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ourceAllocation" sheetId="1" state="visible" r:id="rId2"/>
    <sheet name="ResourceAllocationOp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<sst xmlns="http://schemas.openxmlformats.org/spreadsheetml/2006/main" count="124" uniqueCount="34">
  <si>
    <t xml:space="preserve"> days</t>
  </si>
  <si>
    <t xml:space="preserve">Tasks (Duration)</t>
  </si>
  <si>
    <t xml:space="preserve">T1.1 (6)</t>
  </si>
  <si>
    <t xml:space="preserve">SD</t>
  </si>
  <si>
    <t xml:space="preserve">JD</t>
  </si>
  <si>
    <t xml:space="preserve">T1.2 (5)</t>
  </si>
  <si>
    <t xml:space="preserve">T1.3 (12)</t>
  </si>
  <si>
    <t xml:space="preserve">T2.1 (12)</t>
  </si>
  <si>
    <t xml:space="preserve">T2.2 (5)</t>
  </si>
  <si>
    <t xml:space="preserve">T2.3 (12)</t>
  </si>
  <si>
    <t xml:space="preserve">T3.1 (7)</t>
  </si>
  <si>
    <t xml:space="preserve">T3.2 (5)</t>
  </si>
  <si>
    <t xml:space="preserve">T3.3 (12)</t>
  </si>
  <si>
    <t xml:space="preserve">T3.4 (5)</t>
  </si>
  <si>
    <t xml:space="preserve">T4.1 (9)</t>
  </si>
  <si>
    <t xml:space="preserve">T4.2 (4)</t>
  </si>
  <si>
    <t xml:space="preserve">Resources</t>
  </si>
  <si>
    <t xml:space="preserve">JS</t>
  </si>
  <si>
    <t xml:space="preserve">SD Cost</t>
  </si>
  <si>
    <t xml:space="preserve">x</t>
  </si>
  <si>
    <t xml:space="preserve">=</t>
  </si>
  <si>
    <t xml:space="preserve">$</t>
  </si>
  <si>
    <t xml:space="preserve">PROJECT COST</t>
  </si>
  <si>
    <t xml:space="preserve">JD Cost</t>
  </si>
  <si>
    <t xml:space="preserve">(with management constraints)</t>
  </si>
  <si>
    <t xml:space="preserve">Overhead</t>
  </si>
  <si>
    <t xml:space="preserve">Recruit. SD</t>
  </si>
  <si>
    <t xml:space="preserve">To recruit</t>
  </si>
  <si>
    <t xml:space="preserve">Recruit. JD</t>
  </si>
  <si>
    <t xml:space="preserve">days</t>
  </si>
  <si>
    <t xml:space="preserve">Optimized</t>
  </si>
  <si>
    <t xml:space="preserve">Previous</t>
  </si>
  <si>
    <t xml:space="preserve">Diff. by week</t>
  </si>
  <si>
    <t xml:space="preserve">Cumulative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</si>
</sst>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8"/>
      <name val="Cambria"/>
      <family val="0"/>
      <charset val="1"/>
    </font>
    <font>
      <b val="true"/>
      <sz val="11"/>
      <name val="Arial"/>
      <family val="0"/>
      <charset val="1"/>
    </font>
    <font>
      <b val="true"/>
      <i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B6D7A8"/>
      </patternFill>
    </fill>
    <fill>
      <patternFill patternType="solid">
        <fgColor rgb="FFB6D7A8"/>
        <bgColor rgb="FFD9D9D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3" displayName="Table_3" ref="A3:AY26" headerRowCount="0" totalsRowCount="0" totalsRowShown="0">
  <tableColumns count="5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</tableColumns>
</table>
</file>

<file path=xl/tables/table2.xml><?xml version="1.0" encoding="utf-8"?>
<table xmlns="http://schemas.openxmlformats.org/spreadsheetml/2006/main" id="2" name="Table_4" displayName="Table_4" ref="A3:AY26" headerRowCount="0" totalsRowCount="0" totalsRowShown="0">
  <tableColumns count="5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Y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3.71"/>
    <col collapsed="false" customWidth="true" hidden="false" outlineLevel="0" max="47" min="3" style="0" width="2.3"/>
    <col collapsed="false" customWidth="true" hidden="false" outlineLevel="0" max="48" min="48" style="0" width="4.29"/>
    <col collapsed="false" customWidth="true" hidden="false" outlineLevel="0" max="49" min="49" style="0" width="7.42"/>
    <col collapsed="false" customWidth="true" hidden="false" outlineLevel="0" max="51" min="50" style="0" width="2.99"/>
  </cols>
  <sheetData>
    <row r="1" customFormat="false" ht="15.75" hidden="false" customHeight="false" outlineLevel="0" collapsed="false">
      <c r="A1" s="1" t="s">
        <v>0</v>
      </c>
      <c r="B1" s="2"/>
      <c r="C1" s="3" t="n">
        <v>0</v>
      </c>
      <c r="D1" s="4" t="n">
        <f aca="false">C1+1</f>
        <v>1</v>
      </c>
      <c r="E1" s="4" t="n">
        <f aca="false">D1+1</f>
        <v>2</v>
      </c>
      <c r="F1" s="4" t="n">
        <f aca="false">E1+1</f>
        <v>3</v>
      </c>
      <c r="G1" s="4" t="n">
        <f aca="false">F1+1</f>
        <v>4</v>
      </c>
      <c r="H1" s="4" t="n">
        <f aca="false">G1+1</f>
        <v>5</v>
      </c>
      <c r="I1" s="4" t="n">
        <f aca="false">H1+1</f>
        <v>6</v>
      </c>
      <c r="J1" s="4" t="n">
        <f aca="false">I1+1</f>
        <v>7</v>
      </c>
      <c r="K1" s="4" t="n">
        <f aca="false">J1+1</f>
        <v>8</v>
      </c>
      <c r="L1" s="4" t="n">
        <f aca="false">K1+1</f>
        <v>9</v>
      </c>
      <c r="M1" s="4" t="n">
        <f aca="false">L1+1</f>
        <v>10</v>
      </c>
      <c r="N1" s="4" t="n">
        <f aca="false">M1+1</f>
        <v>11</v>
      </c>
      <c r="O1" s="4" t="n">
        <f aca="false">N1+1</f>
        <v>12</v>
      </c>
      <c r="P1" s="4" t="n">
        <f aca="false">O1+1</f>
        <v>13</v>
      </c>
      <c r="Q1" s="4" t="n">
        <f aca="false">P1+1</f>
        <v>14</v>
      </c>
      <c r="R1" s="4" t="n">
        <f aca="false">Q1+1</f>
        <v>15</v>
      </c>
      <c r="S1" s="4" t="n">
        <f aca="false">R1+1</f>
        <v>16</v>
      </c>
      <c r="T1" s="4" t="n">
        <f aca="false">S1+1</f>
        <v>17</v>
      </c>
      <c r="U1" s="4" t="n">
        <f aca="false">T1+1</f>
        <v>18</v>
      </c>
      <c r="V1" s="4" t="n">
        <f aca="false">U1+1</f>
        <v>19</v>
      </c>
      <c r="W1" s="4" t="n">
        <f aca="false">V1+1</f>
        <v>20</v>
      </c>
      <c r="X1" s="4" t="n">
        <f aca="false">W1+1</f>
        <v>21</v>
      </c>
      <c r="Y1" s="4" t="n">
        <f aca="false">X1+1</f>
        <v>22</v>
      </c>
      <c r="Z1" s="4" t="n">
        <f aca="false">Y1+1</f>
        <v>23</v>
      </c>
      <c r="AA1" s="4" t="n">
        <f aca="false">Z1+1</f>
        <v>24</v>
      </c>
      <c r="AB1" s="4" t="n">
        <f aca="false">AA1+1</f>
        <v>25</v>
      </c>
      <c r="AC1" s="5" t="n">
        <f aca="false">AB1+1</f>
        <v>26</v>
      </c>
      <c r="AD1" s="4" t="n">
        <f aca="false">AC1+1</f>
        <v>27</v>
      </c>
      <c r="AE1" s="4" t="n">
        <f aca="false">AD1+1</f>
        <v>28</v>
      </c>
      <c r="AF1" s="4" t="n">
        <f aca="false">AE1+1</f>
        <v>29</v>
      </c>
      <c r="AG1" s="4" t="n">
        <f aca="false">AF1+1</f>
        <v>30</v>
      </c>
      <c r="AH1" s="4" t="n">
        <f aca="false">AG1+1</f>
        <v>31</v>
      </c>
      <c r="AI1" s="4" t="n">
        <f aca="false">AH1+1</f>
        <v>32</v>
      </c>
      <c r="AJ1" s="4" t="n">
        <f aca="false">AI1+1</f>
        <v>33</v>
      </c>
      <c r="AK1" s="4" t="n">
        <f aca="false">AJ1+1</f>
        <v>34</v>
      </c>
      <c r="AL1" s="4" t="n">
        <f aca="false">AK1+1</f>
        <v>35</v>
      </c>
      <c r="AM1" s="4" t="n">
        <f aca="false">AL1+1</f>
        <v>36</v>
      </c>
      <c r="AN1" s="4" t="n">
        <f aca="false">AM1+1</f>
        <v>37</v>
      </c>
      <c r="AO1" s="4" t="n">
        <f aca="false">AN1+1</f>
        <v>38</v>
      </c>
      <c r="AP1" s="4" t="n">
        <f aca="false">AO1+1</f>
        <v>39</v>
      </c>
      <c r="AQ1" s="4" t="n">
        <f aca="false">AP1+1</f>
        <v>40</v>
      </c>
      <c r="AR1" s="4" t="n">
        <f aca="false">AQ1+1</f>
        <v>41</v>
      </c>
      <c r="AS1" s="4" t="n">
        <f aca="false">AR1+1</f>
        <v>42</v>
      </c>
      <c r="AT1" s="4" t="n">
        <f aca="false">AS1+1</f>
        <v>43</v>
      </c>
      <c r="AU1" s="4" t="n">
        <f aca="false">AT1+1</f>
        <v>44</v>
      </c>
    </row>
    <row r="2" customFormat="false" ht="15.75" hidden="false" customHeight="false" outlineLevel="0" collapsed="false">
      <c r="A2" s="6" t="s">
        <v>1</v>
      </c>
    </row>
    <row r="3" customFormat="false" ht="15.75" hidden="false" customHeight="false" outlineLevel="0" collapsed="false">
      <c r="A3" s="7" t="s">
        <v>2</v>
      </c>
      <c r="B3" s="8" t="s">
        <v>3</v>
      </c>
      <c r="C3" s="9" t="n">
        <v>2</v>
      </c>
      <c r="D3" s="9" t="n">
        <v>2</v>
      </c>
      <c r="E3" s="9" t="n">
        <v>2</v>
      </c>
      <c r="F3" s="9" t="n">
        <v>2</v>
      </c>
      <c r="G3" s="9" t="n">
        <v>2</v>
      </c>
      <c r="H3" s="9" t="n">
        <v>2</v>
      </c>
      <c r="I3" s="7"/>
      <c r="J3" s="7"/>
      <c r="K3" s="7"/>
      <c r="L3" s="7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 t="n">
        <f aca="false">SUM(C3:AU3)</f>
        <v>12</v>
      </c>
      <c r="AW3" s="10"/>
      <c r="AX3" s="10"/>
      <c r="AY3" s="10"/>
    </row>
    <row r="4" customFormat="false" ht="15.75" hidden="false" customHeight="false" outlineLevel="0" collapsed="false">
      <c r="A4" s="7"/>
      <c r="B4" s="8" t="s">
        <v>4</v>
      </c>
      <c r="C4" s="9" t="n">
        <v>1</v>
      </c>
      <c r="D4" s="9" t="n">
        <v>1</v>
      </c>
      <c r="E4" s="9" t="n">
        <v>1</v>
      </c>
      <c r="F4" s="9" t="n">
        <v>1</v>
      </c>
      <c r="G4" s="9" t="n">
        <v>1</v>
      </c>
      <c r="H4" s="9" t="n">
        <v>1</v>
      </c>
      <c r="I4" s="7"/>
      <c r="J4" s="7"/>
      <c r="K4" s="7"/>
      <c r="L4" s="7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 t="n">
        <f aca="false">SUM(C4:AU4)</f>
        <v>6</v>
      </c>
      <c r="AW4" s="10"/>
      <c r="AX4" s="10"/>
      <c r="AY4" s="10"/>
    </row>
    <row r="5" customFormat="false" ht="15.75" hidden="false" customHeight="false" outlineLevel="0" collapsed="false">
      <c r="A5" s="7" t="s">
        <v>5</v>
      </c>
      <c r="B5" s="11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 t="n">
        <v>3</v>
      </c>
      <c r="P5" s="9" t="n">
        <v>3</v>
      </c>
      <c r="Q5" s="9" t="n">
        <v>3</v>
      </c>
      <c r="R5" s="9" t="n">
        <v>3</v>
      </c>
      <c r="S5" s="9" t="n">
        <v>3</v>
      </c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 t="n">
        <f aca="false">SUM(C5:AU5)</f>
        <v>15</v>
      </c>
      <c r="AW5" s="10"/>
      <c r="AX5" s="10"/>
      <c r="AY5" s="10"/>
    </row>
    <row r="6" customFormat="false" ht="15.75" hidden="false" customHeight="false" outlineLevel="0" collapsed="false">
      <c r="A6" s="7"/>
      <c r="B6" s="11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9" t="n">
        <v>1</v>
      </c>
      <c r="P6" s="9" t="n">
        <v>1</v>
      </c>
      <c r="Q6" s="9" t="n">
        <v>1</v>
      </c>
      <c r="R6" s="9" t="n">
        <v>1</v>
      </c>
      <c r="S6" s="9" t="n">
        <v>1</v>
      </c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 t="n">
        <f aca="false">SUM(C6:AU6)</f>
        <v>5</v>
      </c>
      <c r="AW6" s="10"/>
      <c r="AX6" s="10"/>
      <c r="AY6" s="10"/>
    </row>
    <row r="7" customFormat="false" ht="15.75" hidden="false" customHeight="false" outlineLevel="0" collapsed="false">
      <c r="A7" s="7" t="s">
        <v>6</v>
      </c>
      <c r="B7" s="11" t="s">
        <v>3</v>
      </c>
      <c r="C7" s="7"/>
      <c r="D7" s="7"/>
      <c r="E7" s="7"/>
      <c r="F7" s="10"/>
      <c r="G7" s="10"/>
      <c r="H7" s="10"/>
      <c r="I7" s="9" t="n">
        <v>1</v>
      </c>
      <c r="J7" s="9" t="n">
        <v>1</v>
      </c>
      <c r="K7" s="9" t="n">
        <v>1</v>
      </c>
      <c r="L7" s="9" t="n">
        <v>1</v>
      </c>
      <c r="M7" s="9" t="n">
        <v>1</v>
      </c>
      <c r="N7" s="9" t="n">
        <v>1</v>
      </c>
      <c r="O7" s="9" t="n">
        <v>1</v>
      </c>
      <c r="P7" s="9" t="n">
        <v>1</v>
      </c>
      <c r="Q7" s="9" t="n">
        <v>1</v>
      </c>
      <c r="R7" s="9" t="n">
        <v>1</v>
      </c>
      <c r="S7" s="9" t="n">
        <v>1</v>
      </c>
      <c r="T7" s="9" t="n">
        <v>1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0" t="n">
        <f aca="false">SUM(C7:AU7)</f>
        <v>12</v>
      </c>
      <c r="AW7" s="10"/>
      <c r="AX7" s="10"/>
      <c r="AY7" s="10"/>
    </row>
    <row r="8" customFormat="false" ht="15.75" hidden="false" customHeight="false" outlineLevel="0" collapsed="false">
      <c r="A8" s="7"/>
      <c r="B8" s="11" t="s">
        <v>4</v>
      </c>
      <c r="C8" s="7"/>
      <c r="D8" s="7"/>
      <c r="E8" s="7"/>
      <c r="F8" s="10"/>
      <c r="G8" s="10"/>
      <c r="H8" s="10"/>
      <c r="I8" s="9" t="n">
        <v>1</v>
      </c>
      <c r="J8" s="9" t="n">
        <v>1</v>
      </c>
      <c r="K8" s="9" t="n">
        <v>1</v>
      </c>
      <c r="L8" s="9" t="n">
        <v>1</v>
      </c>
      <c r="M8" s="9" t="n">
        <v>1</v>
      </c>
      <c r="N8" s="9" t="n">
        <v>1</v>
      </c>
      <c r="O8" s="9" t="n">
        <v>1</v>
      </c>
      <c r="P8" s="9" t="n">
        <v>1</v>
      </c>
      <c r="Q8" s="9" t="n">
        <v>1</v>
      </c>
      <c r="R8" s="9" t="n">
        <v>1</v>
      </c>
      <c r="S8" s="9" t="n">
        <v>1</v>
      </c>
      <c r="T8" s="9" t="n">
        <v>1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10" t="n">
        <f aca="false">SUM(C8:AU8)</f>
        <v>12</v>
      </c>
      <c r="AW8" s="10"/>
      <c r="AX8" s="10"/>
      <c r="AY8" s="10"/>
    </row>
    <row r="9" customFormat="false" ht="15.75" hidden="false" customHeight="false" outlineLevel="0" collapsed="false">
      <c r="A9" s="7" t="s">
        <v>7</v>
      </c>
      <c r="B9" s="11" t="s">
        <v>3</v>
      </c>
      <c r="C9" s="9" t="n">
        <v>2</v>
      </c>
      <c r="D9" s="9" t="n">
        <v>2</v>
      </c>
      <c r="E9" s="9" t="n">
        <v>2</v>
      </c>
      <c r="F9" s="9" t="n">
        <v>2</v>
      </c>
      <c r="G9" s="9" t="n">
        <v>2</v>
      </c>
      <c r="H9" s="9" t="n">
        <v>2</v>
      </c>
      <c r="I9" s="9" t="n">
        <v>2</v>
      </c>
      <c r="J9" s="9" t="n">
        <v>2</v>
      </c>
      <c r="K9" s="9" t="n">
        <v>2</v>
      </c>
      <c r="L9" s="9" t="n">
        <v>2</v>
      </c>
      <c r="M9" s="9" t="n">
        <v>2</v>
      </c>
      <c r="N9" s="9" t="n">
        <v>2</v>
      </c>
      <c r="O9" s="10"/>
      <c r="P9" s="10"/>
      <c r="Q9" s="10"/>
      <c r="R9" s="10"/>
      <c r="S9" s="7"/>
      <c r="T9" s="7"/>
      <c r="U9" s="7"/>
      <c r="V9" s="7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 t="n">
        <f aca="false">SUM(C9:AU9)</f>
        <v>24</v>
      </c>
      <c r="AW9" s="10"/>
      <c r="AX9" s="10"/>
      <c r="AY9" s="10"/>
    </row>
    <row r="10" customFormat="false" ht="15.75" hidden="false" customHeight="false" outlineLevel="0" collapsed="false">
      <c r="A10" s="7"/>
      <c r="B10" s="11" t="s">
        <v>4</v>
      </c>
      <c r="C10" s="9" t="n">
        <v>1</v>
      </c>
      <c r="D10" s="9" t="n">
        <v>1</v>
      </c>
      <c r="E10" s="9" t="n">
        <v>1</v>
      </c>
      <c r="F10" s="9" t="n">
        <v>1</v>
      </c>
      <c r="G10" s="9" t="n">
        <v>1</v>
      </c>
      <c r="H10" s="9" t="n">
        <v>1</v>
      </c>
      <c r="I10" s="9" t="n">
        <v>1</v>
      </c>
      <c r="J10" s="9" t="n">
        <v>1</v>
      </c>
      <c r="K10" s="9" t="n">
        <v>1</v>
      </c>
      <c r="L10" s="9" t="n">
        <v>1</v>
      </c>
      <c r="M10" s="9" t="n">
        <v>1</v>
      </c>
      <c r="N10" s="9" t="n">
        <v>1</v>
      </c>
      <c r="O10" s="7"/>
      <c r="P10" s="7"/>
      <c r="Q10" s="7"/>
      <c r="R10" s="7"/>
      <c r="S10" s="7"/>
      <c r="T10" s="7"/>
      <c r="U10" s="7"/>
      <c r="V10" s="7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 t="n">
        <f aca="false">SUM(C10:AU10)</f>
        <v>12</v>
      </c>
      <c r="AW10" s="10"/>
      <c r="AX10" s="10"/>
      <c r="AY10" s="10"/>
    </row>
    <row r="11" customFormat="false" ht="15.75" hidden="false" customHeight="false" outlineLevel="0" collapsed="false">
      <c r="A11" s="7" t="s">
        <v>8</v>
      </c>
      <c r="B11" s="11" t="s">
        <v>3</v>
      </c>
      <c r="C11" s="10"/>
      <c r="D11" s="10"/>
      <c r="E11" s="7"/>
      <c r="F11" s="7"/>
      <c r="G11" s="7"/>
      <c r="H11" s="7"/>
      <c r="I11" s="7"/>
      <c r="J11" s="7"/>
      <c r="K11" s="7"/>
      <c r="L11" s="7"/>
      <c r="M11" s="7"/>
      <c r="N11" s="7"/>
      <c r="O11" s="9" t="n">
        <v>3</v>
      </c>
      <c r="P11" s="9" t="n">
        <v>3</v>
      </c>
      <c r="Q11" s="9" t="n">
        <v>3</v>
      </c>
      <c r="R11" s="9" t="n">
        <v>3</v>
      </c>
      <c r="S11" s="9" t="n">
        <v>3</v>
      </c>
      <c r="T11" s="7"/>
      <c r="U11" s="7"/>
      <c r="V11" s="7"/>
      <c r="W11" s="7"/>
      <c r="X11" s="7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 t="n">
        <f aca="false">SUM(C11:AU11)</f>
        <v>15</v>
      </c>
      <c r="AW11" s="10"/>
      <c r="AX11" s="10"/>
      <c r="AY11" s="10"/>
    </row>
    <row r="12" customFormat="false" ht="15.75" hidden="false" customHeight="false" outlineLevel="0" collapsed="false">
      <c r="A12" s="7"/>
      <c r="B12" s="11" t="s">
        <v>4</v>
      </c>
      <c r="C12" s="10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9" t="n">
        <v>2</v>
      </c>
      <c r="P12" s="9" t="n">
        <v>2</v>
      </c>
      <c r="Q12" s="9" t="n">
        <v>2</v>
      </c>
      <c r="R12" s="9" t="n">
        <v>2</v>
      </c>
      <c r="S12" s="9" t="n">
        <v>2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 t="n">
        <f aca="false">SUM(C12:AU12)</f>
        <v>10</v>
      </c>
      <c r="AW12" s="10"/>
      <c r="AX12" s="10"/>
      <c r="AY12" s="10"/>
    </row>
    <row r="13" customFormat="false" ht="15.75" hidden="false" customHeight="false" outlineLevel="0" collapsed="false">
      <c r="A13" s="7" t="s">
        <v>9</v>
      </c>
      <c r="B13" s="11" t="s">
        <v>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7"/>
      <c r="R13" s="7"/>
      <c r="S13" s="7"/>
      <c r="T13" s="7"/>
      <c r="U13" s="9" t="n">
        <v>0</v>
      </c>
      <c r="V13" s="9" t="n">
        <v>0</v>
      </c>
      <c r="W13" s="9" t="n">
        <v>0</v>
      </c>
      <c r="X13" s="9" t="n">
        <v>0</v>
      </c>
      <c r="Y13" s="9" t="n">
        <v>0</v>
      </c>
      <c r="Z13" s="9" t="n">
        <v>0</v>
      </c>
      <c r="AA13" s="9" t="n">
        <v>0</v>
      </c>
      <c r="AB13" s="9" t="n">
        <v>0</v>
      </c>
      <c r="AC13" s="9" t="n">
        <v>0</v>
      </c>
      <c r="AD13" s="9" t="n">
        <v>0</v>
      </c>
      <c r="AE13" s="9" t="n">
        <v>0</v>
      </c>
      <c r="AF13" s="9" t="n">
        <v>0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 t="n">
        <f aca="false">SUM(C13:AU13)</f>
        <v>0</v>
      </c>
      <c r="AW13" s="10"/>
      <c r="AX13" s="10"/>
      <c r="AY13" s="10"/>
    </row>
    <row r="14" customFormat="false" ht="15.75" hidden="false" customHeight="false" outlineLevel="0" collapsed="false">
      <c r="A14" s="7"/>
      <c r="B14" s="11" t="s">
        <v>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7"/>
      <c r="R14" s="7"/>
      <c r="S14" s="7"/>
      <c r="T14" s="7"/>
      <c r="U14" s="9" t="n">
        <v>2</v>
      </c>
      <c r="V14" s="9" t="n">
        <v>2</v>
      </c>
      <c r="W14" s="9" t="n">
        <v>2</v>
      </c>
      <c r="X14" s="9" t="n">
        <v>2</v>
      </c>
      <c r="Y14" s="9" t="n">
        <v>2</v>
      </c>
      <c r="Z14" s="9" t="n">
        <v>2</v>
      </c>
      <c r="AA14" s="9" t="n">
        <v>2</v>
      </c>
      <c r="AB14" s="9" t="n">
        <v>2</v>
      </c>
      <c r="AC14" s="9" t="n">
        <v>2</v>
      </c>
      <c r="AD14" s="9" t="n">
        <v>2</v>
      </c>
      <c r="AE14" s="9" t="n">
        <v>2</v>
      </c>
      <c r="AF14" s="9" t="n">
        <v>2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 t="n">
        <f aca="false">SUM(C14:AU14)</f>
        <v>24</v>
      </c>
      <c r="AW14" s="10"/>
      <c r="AX14" s="10"/>
      <c r="AY14" s="10"/>
    </row>
    <row r="15" customFormat="false" ht="15.75" hidden="false" customHeight="false" outlineLevel="0" collapsed="false">
      <c r="A15" s="7" t="s">
        <v>10</v>
      </c>
      <c r="B15" s="11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0"/>
      <c r="N15" s="10"/>
      <c r="O15" s="7"/>
      <c r="P15" s="7"/>
      <c r="Q15" s="7"/>
      <c r="R15" s="7"/>
      <c r="S15" s="10"/>
      <c r="T15" s="9" t="n">
        <v>0</v>
      </c>
      <c r="U15" s="9" t="n">
        <v>0</v>
      </c>
      <c r="V15" s="9" t="n">
        <v>0</v>
      </c>
      <c r="W15" s="9" t="n">
        <v>0</v>
      </c>
      <c r="X15" s="9" t="n">
        <v>0</v>
      </c>
      <c r="Y15" s="9" t="n">
        <v>0</v>
      </c>
      <c r="Z15" s="9" t="n">
        <v>0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 t="n">
        <f aca="false">SUM(C15:AU15)</f>
        <v>0</v>
      </c>
      <c r="AW15" s="10"/>
      <c r="AX15" s="10"/>
      <c r="AY15" s="10"/>
    </row>
    <row r="16" customFormat="false" ht="15.75" hidden="false" customHeight="false" outlineLevel="0" collapsed="false">
      <c r="A16" s="7"/>
      <c r="B16" s="11" t="s">
        <v>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7"/>
      <c r="P16" s="7"/>
      <c r="Q16" s="7"/>
      <c r="R16" s="7"/>
      <c r="S16" s="10"/>
      <c r="T16" s="9" t="n">
        <v>2</v>
      </c>
      <c r="U16" s="9" t="n">
        <v>2</v>
      </c>
      <c r="V16" s="9" t="n">
        <v>2</v>
      </c>
      <c r="W16" s="9" t="n">
        <v>2</v>
      </c>
      <c r="X16" s="9" t="n">
        <v>2</v>
      </c>
      <c r="Y16" s="9" t="n">
        <v>2</v>
      </c>
      <c r="Z16" s="9" t="n">
        <v>2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 t="n">
        <f aca="false">SUM(C16:AU16)</f>
        <v>14</v>
      </c>
      <c r="AW16" s="10"/>
      <c r="AX16" s="10"/>
      <c r="AY16" s="10"/>
    </row>
    <row r="17" customFormat="false" ht="15.75" hidden="false" customHeight="false" outlineLevel="0" collapsed="false">
      <c r="A17" s="7" t="s">
        <v>11</v>
      </c>
      <c r="B17" s="11" t="s">
        <v>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 t="n">
        <v>3</v>
      </c>
      <c r="AB17" s="9" t="n">
        <v>3</v>
      </c>
      <c r="AC17" s="9" t="n">
        <v>3</v>
      </c>
      <c r="AD17" s="9" t="n">
        <v>3</v>
      </c>
      <c r="AE17" s="9" t="n">
        <v>3</v>
      </c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 t="n">
        <f aca="false">SUM(C17:AU17)</f>
        <v>15</v>
      </c>
      <c r="AW17" s="10"/>
      <c r="AX17" s="10"/>
      <c r="AY17" s="10"/>
    </row>
    <row r="18" customFormat="false" ht="15.75" hidden="false" customHeight="false" outlineLevel="0" collapsed="false">
      <c r="A18" s="7"/>
      <c r="B18" s="11" t="s">
        <v>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7"/>
      <c r="T18" s="7"/>
      <c r="U18" s="7"/>
      <c r="V18" s="7"/>
      <c r="W18" s="7"/>
      <c r="X18" s="7"/>
      <c r="Y18" s="7"/>
      <c r="Z18" s="7"/>
      <c r="AA18" s="9" t="n">
        <v>2</v>
      </c>
      <c r="AB18" s="9" t="n">
        <v>2</v>
      </c>
      <c r="AC18" s="9" t="n">
        <v>2</v>
      </c>
      <c r="AD18" s="9" t="n">
        <v>2</v>
      </c>
      <c r="AE18" s="9" t="n">
        <v>2</v>
      </c>
      <c r="AF18" s="7"/>
      <c r="AG18" s="7"/>
      <c r="AH18" s="7"/>
      <c r="AI18" s="7"/>
      <c r="AJ18" s="7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 t="n">
        <f aca="false">SUM(C18:AU18)</f>
        <v>10</v>
      </c>
      <c r="AW18" s="10"/>
      <c r="AX18" s="10"/>
      <c r="AY18" s="10"/>
    </row>
    <row r="19" customFormat="false" ht="15.75" hidden="false" customHeight="false" outlineLevel="0" collapsed="false">
      <c r="A19" s="7" t="s">
        <v>12</v>
      </c>
      <c r="B19" s="11" t="s">
        <v>3</v>
      </c>
      <c r="C19" s="7"/>
      <c r="D19" s="7"/>
      <c r="E19" s="7"/>
      <c r="F19" s="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7"/>
      <c r="Z19" s="7"/>
      <c r="AA19" s="7"/>
      <c r="AB19" s="7"/>
      <c r="AC19" s="7"/>
      <c r="AD19" s="7"/>
      <c r="AE19" s="7"/>
      <c r="AF19" s="7"/>
      <c r="AG19" s="9" t="n">
        <v>1</v>
      </c>
      <c r="AH19" s="9" t="n">
        <v>1</v>
      </c>
      <c r="AI19" s="9" t="n">
        <v>1</v>
      </c>
      <c r="AJ19" s="9" t="n">
        <v>1</v>
      </c>
      <c r="AK19" s="9" t="n">
        <v>1</v>
      </c>
      <c r="AL19" s="9" t="n">
        <v>1</v>
      </c>
      <c r="AM19" s="9" t="n">
        <v>1</v>
      </c>
      <c r="AN19" s="9" t="n">
        <v>1</v>
      </c>
      <c r="AO19" s="9" t="n">
        <v>1</v>
      </c>
      <c r="AP19" s="9" t="n">
        <v>1</v>
      </c>
      <c r="AQ19" s="9" t="n">
        <v>1</v>
      </c>
      <c r="AR19" s="9" t="n">
        <v>1</v>
      </c>
      <c r="AS19" s="10"/>
      <c r="AT19" s="10"/>
      <c r="AU19" s="10"/>
      <c r="AV19" s="10" t="n">
        <f aca="false">SUM(C19:AU19)</f>
        <v>12</v>
      </c>
      <c r="AW19" s="10"/>
      <c r="AX19" s="10"/>
      <c r="AY19" s="10"/>
    </row>
    <row r="20" customFormat="false" ht="15.75" hidden="false" customHeight="false" outlineLevel="0" collapsed="false">
      <c r="A20" s="7"/>
      <c r="B20" s="11" t="s">
        <v>4</v>
      </c>
      <c r="C20" s="7"/>
      <c r="D20" s="7"/>
      <c r="E20" s="7"/>
      <c r="F20" s="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7"/>
      <c r="Z20" s="7"/>
      <c r="AA20" s="7"/>
      <c r="AB20" s="7"/>
      <c r="AC20" s="7"/>
      <c r="AD20" s="7"/>
      <c r="AE20" s="7"/>
      <c r="AF20" s="7"/>
      <c r="AG20" s="9" t="n">
        <v>2</v>
      </c>
      <c r="AH20" s="9" t="n">
        <v>2</v>
      </c>
      <c r="AI20" s="9" t="n">
        <v>2</v>
      </c>
      <c r="AJ20" s="9" t="n">
        <v>2</v>
      </c>
      <c r="AK20" s="9" t="n">
        <v>2</v>
      </c>
      <c r="AL20" s="9" t="n">
        <v>2</v>
      </c>
      <c r="AM20" s="9" t="n">
        <v>2</v>
      </c>
      <c r="AN20" s="9" t="n">
        <v>2</v>
      </c>
      <c r="AO20" s="9" t="n">
        <v>2</v>
      </c>
      <c r="AP20" s="9" t="n">
        <v>2</v>
      </c>
      <c r="AQ20" s="9" t="n">
        <v>2</v>
      </c>
      <c r="AR20" s="9" t="n">
        <v>2</v>
      </c>
      <c r="AS20" s="10"/>
      <c r="AT20" s="10"/>
      <c r="AU20" s="10"/>
      <c r="AV20" s="10" t="n">
        <f aca="false">SUM(C20:AU20)</f>
        <v>24</v>
      </c>
      <c r="AW20" s="10"/>
      <c r="AX20" s="10"/>
      <c r="AY20" s="10"/>
    </row>
    <row r="21" customFormat="false" ht="15.75" hidden="false" customHeight="false" outlineLevel="0" collapsed="false">
      <c r="A21" s="7" t="s">
        <v>13</v>
      </c>
      <c r="B21" s="11" t="s">
        <v>3</v>
      </c>
      <c r="C21" s="7"/>
      <c r="D21" s="7"/>
      <c r="E21" s="7"/>
      <c r="F21" s="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7"/>
      <c r="Z21" s="7"/>
      <c r="AA21" s="9" t="n">
        <v>3</v>
      </c>
      <c r="AB21" s="9" t="n">
        <v>3</v>
      </c>
      <c r="AC21" s="9" t="n">
        <v>3</v>
      </c>
      <c r="AD21" s="9" t="n">
        <v>3</v>
      </c>
      <c r="AE21" s="9" t="n">
        <v>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0"/>
      <c r="AT21" s="10"/>
      <c r="AU21" s="10"/>
      <c r="AV21" s="10" t="n">
        <f aca="false">SUM(C21:AU21)</f>
        <v>15</v>
      </c>
      <c r="AW21" s="10"/>
      <c r="AX21" s="10"/>
      <c r="AY21" s="10"/>
    </row>
    <row r="22" customFormat="false" ht="15.75" hidden="false" customHeight="false" outlineLevel="0" collapsed="false">
      <c r="A22" s="7"/>
      <c r="B22" s="11" t="s">
        <v>4</v>
      </c>
      <c r="C22" s="7"/>
      <c r="D22" s="7"/>
      <c r="E22" s="7"/>
      <c r="F22" s="7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 t="n">
        <v>2</v>
      </c>
      <c r="AB22" s="9" t="n">
        <v>2</v>
      </c>
      <c r="AC22" s="9" t="n">
        <v>2</v>
      </c>
      <c r="AD22" s="9" t="n">
        <v>2</v>
      </c>
      <c r="AE22" s="9" t="n">
        <v>2</v>
      </c>
      <c r="AF22" s="12"/>
      <c r="AG22" s="12"/>
      <c r="AH22" s="12"/>
      <c r="AI22" s="12"/>
      <c r="AJ22" s="12"/>
      <c r="AK22" s="13"/>
      <c r="AL22" s="13"/>
      <c r="AM22" s="13"/>
      <c r="AN22" s="13"/>
      <c r="AO22" s="13"/>
      <c r="AP22" s="13"/>
      <c r="AQ22" s="13"/>
      <c r="AR22" s="13"/>
      <c r="AS22" s="10"/>
      <c r="AT22" s="10"/>
      <c r="AU22" s="10"/>
      <c r="AV22" s="10" t="n">
        <f aca="false">SUM(C22:AU22)</f>
        <v>10</v>
      </c>
      <c r="AW22" s="10"/>
      <c r="AX22" s="10"/>
      <c r="AY22" s="10"/>
    </row>
    <row r="23" customFormat="false" ht="15.75" hidden="false" customHeight="false" outlineLevel="0" collapsed="false">
      <c r="A23" s="7" t="s">
        <v>14</v>
      </c>
      <c r="B23" s="11" t="s">
        <v>3</v>
      </c>
      <c r="C23" s="7"/>
      <c r="D23" s="7"/>
      <c r="E23" s="7"/>
      <c r="F23" s="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7"/>
      <c r="Z23" s="7"/>
      <c r="AA23" s="7"/>
      <c r="AB23" s="7"/>
      <c r="AC23" s="10"/>
      <c r="AD23" s="10"/>
      <c r="AE23" s="10"/>
      <c r="AF23" s="9" t="n">
        <v>2</v>
      </c>
      <c r="AG23" s="9" t="n">
        <v>2</v>
      </c>
      <c r="AH23" s="9" t="n">
        <v>2</v>
      </c>
      <c r="AI23" s="9" t="n">
        <v>2</v>
      </c>
      <c r="AJ23" s="9" t="n">
        <v>2</v>
      </c>
      <c r="AK23" s="9" t="n">
        <v>2</v>
      </c>
      <c r="AL23" s="9" t="n">
        <v>2</v>
      </c>
      <c r="AM23" s="9" t="n">
        <v>2</v>
      </c>
      <c r="AN23" s="9" t="n">
        <v>2</v>
      </c>
      <c r="AO23" s="10"/>
      <c r="AP23" s="10"/>
      <c r="AQ23" s="10"/>
      <c r="AR23" s="10"/>
      <c r="AS23" s="10"/>
      <c r="AT23" s="10"/>
      <c r="AU23" s="10"/>
      <c r="AV23" s="10" t="n">
        <f aca="false">SUM(C23:AU23)</f>
        <v>18</v>
      </c>
      <c r="AW23" s="10"/>
      <c r="AX23" s="10"/>
      <c r="AY23" s="10"/>
    </row>
    <row r="24" customFormat="false" ht="15.75" hidden="false" customHeight="false" outlineLevel="0" collapsed="false">
      <c r="A24" s="7"/>
      <c r="B24" s="11" t="s">
        <v>4</v>
      </c>
      <c r="C24" s="7"/>
      <c r="D24" s="7"/>
      <c r="E24" s="7"/>
      <c r="F24" s="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9" t="n">
        <v>2</v>
      </c>
      <c r="AG24" s="9" t="n">
        <v>2</v>
      </c>
      <c r="AH24" s="9" t="n">
        <v>2</v>
      </c>
      <c r="AI24" s="9" t="n">
        <v>2</v>
      </c>
      <c r="AJ24" s="9" t="n">
        <v>2</v>
      </c>
      <c r="AK24" s="9" t="n">
        <v>2</v>
      </c>
      <c r="AL24" s="9" t="n">
        <v>2</v>
      </c>
      <c r="AM24" s="9" t="n">
        <v>2</v>
      </c>
      <c r="AN24" s="9" t="n">
        <v>2</v>
      </c>
      <c r="AO24" s="7"/>
      <c r="AP24" s="7"/>
      <c r="AQ24" s="7"/>
      <c r="AR24" s="7"/>
      <c r="AS24" s="10"/>
      <c r="AT24" s="10"/>
      <c r="AU24" s="10"/>
      <c r="AV24" s="10" t="n">
        <f aca="false">SUM(C24:AU24)</f>
        <v>18</v>
      </c>
      <c r="AW24" s="10"/>
      <c r="AX24" s="10"/>
      <c r="AY24" s="10"/>
    </row>
    <row r="25" customFormat="false" ht="15.75" hidden="false" customHeight="false" outlineLevel="0" collapsed="false">
      <c r="A25" s="7" t="s">
        <v>15</v>
      </c>
      <c r="B25" s="11" t="s">
        <v>3</v>
      </c>
      <c r="C25" s="10"/>
      <c r="D25" s="10"/>
      <c r="E25" s="10"/>
      <c r="F25" s="10"/>
      <c r="G25" s="7"/>
      <c r="H25" s="7"/>
      <c r="I25" s="7"/>
      <c r="J25" s="7"/>
      <c r="K25" s="7"/>
      <c r="L25" s="7"/>
      <c r="M25" s="7"/>
      <c r="N25" s="7"/>
      <c r="O25" s="7"/>
      <c r="P25" s="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7"/>
      <c r="AH25" s="7"/>
      <c r="AI25" s="7"/>
      <c r="AJ25" s="7"/>
      <c r="AK25" s="7"/>
      <c r="AL25" s="7"/>
      <c r="AM25" s="7"/>
      <c r="AN25" s="7"/>
      <c r="AO25" s="9" t="n">
        <v>2</v>
      </c>
      <c r="AP25" s="9" t="n">
        <v>2</v>
      </c>
      <c r="AQ25" s="9" t="n">
        <v>2</v>
      </c>
      <c r="AR25" s="9" t="n">
        <v>2</v>
      </c>
      <c r="AS25" s="10"/>
      <c r="AT25" s="10"/>
      <c r="AU25" s="10"/>
      <c r="AV25" s="10" t="n">
        <f aca="false">SUM(C25:AU25)</f>
        <v>8</v>
      </c>
      <c r="AW25" s="10"/>
      <c r="AX25" s="10"/>
      <c r="AY25" s="10"/>
    </row>
    <row r="26" customFormat="false" ht="15.75" hidden="false" customHeight="false" outlineLevel="0" collapsed="false">
      <c r="A26" s="10"/>
      <c r="B26" s="11" t="s">
        <v>4</v>
      </c>
      <c r="C26" s="10"/>
      <c r="D26" s="10"/>
      <c r="E26" s="10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7"/>
      <c r="AH26" s="7"/>
      <c r="AI26" s="7"/>
      <c r="AJ26" s="7"/>
      <c r="AK26" s="7"/>
      <c r="AL26" s="7"/>
      <c r="AM26" s="7"/>
      <c r="AN26" s="7"/>
      <c r="AO26" s="9" t="n">
        <v>2</v>
      </c>
      <c r="AP26" s="9" t="n">
        <v>2</v>
      </c>
      <c r="AQ26" s="9" t="n">
        <v>2</v>
      </c>
      <c r="AR26" s="9" t="n">
        <v>2</v>
      </c>
      <c r="AS26" s="10"/>
      <c r="AT26" s="10"/>
      <c r="AU26" s="10"/>
      <c r="AV26" s="10" t="n">
        <f aca="false">SUM(C26:AU26)</f>
        <v>8</v>
      </c>
      <c r="AW26" s="10"/>
      <c r="AX26" s="10"/>
      <c r="AY26" s="10"/>
    </row>
    <row r="27" customFormat="false" ht="15.75" hidden="false" customHeight="false" outlineLevel="0" collapsed="false">
      <c r="A27" s="14" t="s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8"/>
      <c r="AP27" s="8"/>
      <c r="AQ27" s="8"/>
      <c r="AR27" s="8"/>
      <c r="AS27" s="8"/>
      <c r="AT27" s="8"/>
      <c r="AU27" s="8"/>
      <c r="AV27" s="8"/>
      <c r="AW27" s="6"/>
    </row>
    <row r="28" customFormat="false" ht="15.75" hidden="false" customHeight="false" outlineLevel="0" collapsed="false">
      <c r="B28" s="1" t="s">
        <v>3</v>
      </c>
      <c r="C28" s="0" t="n">
        <f aca="false">C3+C5+C7+C9+C11+C13+C15+C17+C19+C21+C23+C25</f>
        <v>4</v>
      </c>
      <c r="D28" s="0" t="n">
        <f aca="false">D3+D5+D7+D9+D11+D13+D15+D17+D19+D21+D23+D25</f>
        <v>4</v>
      </c>
      <c r="E28" s="0" t="n">
        <f aca="false">E3+E5+E7+E9+E11+E13+E15+E17+E19+E21+E23+E25</f>
        <v>4</v>
      </c>
      <c r="F28" s="0" t="n">
        <f aca="false">F3+F5+F7+F9+F11+F13+F15+F17+F19+F21+F23+F25</f>
        <v>4</v>
      </c>
      <c r="G28" s="0" t="n">
        <f aca="false">G3+G5+G7+G9+G11+G13+G15+G17+G19+G21+G23+G25</f>
        <v>4</v>
      </c>
      <c r="H28" s="0" t="n">
        <f aca="false">H3+H5+H7+H9+H11+H13+H15+H17+H19+H21+H23+H25</f>
        <v>4</v>
      </c>
      <c r="I28" s="0" t="n">
        <f aca="false">I3+I5+I7+I9+I11+I13+I15+I17+I19+I21+I23+I25</f>
        <v>3</v>
      </c>
      <c r="J28" s="0" t="n">
        <f aca="false">J3+J5+J7+J9+J11+J13+J15+J17+J19+J21+J23+J25</f>
        <v>3</v>
      </c>
      <c r="K28" s="0" t="n">
        <f aca="false">K3+K5+K7+K9+K11+K13+K15+K17+K19+K21+K23+K25</f>
        <v>3</v>
      </c>
      <c r="L28" s="0" t="n">
        <f aca="false">L3+L5+L7+L9+L11+L13+L15+L17+L19+L21+L23+L25</f>
        <v>3</v>
      </c>
      <c r="M28" s="0" t="n">
        <f aca="false">M3+M5+M7+M9+M11+M13+M15+M17+M19+M21+M23+M25</f>
        <v>3</v>
      </c>
      <c r="N28" s="0" t="n">
        <f aca="false">N3+N5+N7+N9+N11+N13+N15+N17+N19+N21+N23+N25</f>
        <v>3</v>
      </c>
      <c r="O28" s="0" t="n">
        <f aca="false">O3+O5+O7+O9+O11+O13+O15+O17+O19+O21+O23+O25</f>
        <v>7</v>
      </c>
      <c r="P28" s="0" t="n">
        <f aca="false">P3+P5+P7+P9+P11+P13+P15+P17+P19+P21+P23+P25</f>
        <v>7</v>
      </c>
      <c r="Q28" s="0" t="n">
        <f aca="false">Q3+Q5+Q7+Q9+Q11+Q13+Q15+Q17+Q19+Q21+Q23+Q25</f>
        <v>7</v>
      </c>
      <c r="R28" s="0" t="n">
        <f aca="false">R3+R5+R7+R9+R11+R13+R15+R17+R19+R21+R23+R25</f>
        <v>7</v>
      </c>
      <c r="S28" s="0" t="n">
        <f aca="false">S3+S5+S7+S9+S11+S13+S15+S17+S19+S21+S23+S25</f>
        <v>7</v>
      </c>
      <c r="T28" s="0" t="n">
        <f aca="false">T3+T5+T7+T9+T11+T13+T15+T17+T19+T21+T23+T25</f>
        <v>1</v>
      </c>
      <c r="U28" s="0" t="n">
        <f aca="false">U3+U5+U7+U9+U11+U13+U15+U17+U19+U21+U23+U25</f>
        <v>0</v>
      </c>
      <c r="V28" s="0" t="n">
        <f aca="false">V3+V5+V7+V9+V11+V13+V15+V17+V19+V21+V23+V25</f>
        <v>0</v>
      </c>
      <c r="W28" s="0" t="n">
        <f aca="false">W3+W5+W7+W9+W11+W13+W15+W17+W19+W21+W23+W25</f>
        <v>0</v>
      </c>
      <c r="X28" s="0" t="n">
        <f aca="false">X3+X5+X7+X9+X11+X13+X15+X17+X19+X21+X23+X25</f>
        <v>0</v>
      </c>
      <c r="Y28" s="0" t="n">
        <f aca="false">Y3+Y5+Y7+Y9+Y11+Y13+Y15+Y17+Y19+Y21+Y23+Y25</f>
        <v>0</v>
      </c>
      <c r="Z28" s="0" t="n">
        <f aca="false">Z3+Z5+Z7+Z9+Z11+Z13+Z15+Z17+Z19+Z21+Z23+Z25</f>
        <v>0</v>
      </c>
      <c r="AA28" s="0" t="n">
        <f aca="false">AA3+AA5+AA7+AA9+AA11+AA13+AA15+AA17+AA19+AA21+AA23+AA25</f>
        <v>6</v>
      </c>
      <c r="AB28" s="0" t="n">
        <f aca="false">AB3+AB5+AB7+AB9+AB11+AB13+AB15+AB17+AB19+AB21+AB23+AB25</f>
        <v>6</v>
      </c>
      <c r="AC28" s="0" t="n">
        <f aca="false">AC3+AC5+AC7+AC9+AC11+AC13+AC15+AC17+AC19+AC21+AC23+AC25</f>
        <v>6</v>
      </c>
      <c r="AD28" s="0" t="n">
        <f aca="false">AD3+AD5+AD7+AD9+AD11+AD13+AD15+AD17+AD19+AD21+AD23+AD25</f>
        <v>6</v>
      </c>
      <c r="AE28" s="0" t="n">
        <f aca="false">AE3+AE5+AE7+AE9+AE11+AE13+AE15+AE17+AE19+AE21+AE23+AE25</f>
        <v>6</v>
      </c>
      <c r="AF28" s="0" t="n">
        <f aca="false">AF3+AF5+AF7+AF9+AF11+AF13+AF15+AF17+AF19+AF21+AF23+AF25</f>
        <v>2</v>
      </c>
      <c r="AG28" s="0" t="n">
        <f aca="false">AG3+AG5+AG7+AG9+AG11+AG13+AG15+AG17+AG19+AG21+AG23+AG25</f>
        <v>3</v>
      </c>
      <c r="AH28" s="0" t="n">
        <f aca="false">AH3+AH5+AH7+AH9+AH11+AH13+AH15+AH17+AH19+AH21+AH23+AH25</f>
        <v>3</v>
      </c>
      <c r="AI28" s="0" t="n">
        <f aca="false">AI3+AI5+AI7+AI9+AI11+AI13+AI15+AI17+AI19+AI21+AI23+AI25</f>
        <v>3</v>
      </c>
      <c r="AJ28" s="0" t="n">
        <f aca="false">AJ3+AJ5+AJ7+AJ9+AJ11+AJ13+AJ15+AJ17+AJ19+AJ21+AJ23+AJ25</f>
        <v>3</v>
      </c>
      <c r="AK28" s="0" t="n">
        <f aca="false">AK3+AK5+AK7+AK9+AK11+AK13+AK15+AK17+AK19+AK21+AK23+AK25</f>
        <v>3</v>
      </c>
      <c r="AL28" s="0" t="n">
        <f aca="false">AL3+AL5+AL7+AL9+AL11+AL13+AL15+AL17+AL19+AL21+AL23+AL25</f>
        <v>3</v>
      </c>
      <c r="AM28" s="0" t="n">
        <f aca="false">AM3+AM5+AM7+AM9+AM11+AM13+AM15+AM17+AM19+AM21+AM23+AM25</f>
        <v>3</v>
      </c>
      <c r="AN28" s="0" t="n">
        <f aca="false">AN3+AN5+AN7+AN9+AN11+AN13+AN15+AN17+AN19+AN21+AN23+AN25</f>
        <v>3</v>
      </c>
      <c r="AO28" s="0" t="n">
        <f aca="false">AO3+AO5+AO7+AO9+AO11+AO13+AO15+AO17+AO19+AO21+AO23+AO25</f>
        <v>3</v>
      </c>
      <c r="AP28" s="0" t="n">
        <f aca="false">AP3+AP5+AP7+AP9+AP11+AP13+AP15+AP17+AP19+AP21+AP23+AP25</f>
        <v>3</v>
      </c>
      <c r="AQ28" s="0" t="n">
        <f aca="false">AQ3+AQ5+AQ7+AQ9+AQ11+AQ13+AQ15+AQ17+AQ19+AQ21+AQ23+AQ25</f>
        <v>3</v>
      </c>
      <c r="AR28" s="0" t="n">
        <f aca="false">AR3+AR5+AR7+AR9+AR11+AR13+AR15+AR17+AR19+AR21+AR23+AR25</f>
        <v>3</v>
      </c>
      <c r="AV28" s="0" t="n">
        <f aca="false">AV3+AV5+AV7+AV9+AV11+AV13+AV15+AV17+AV19+AV21+AV23+AV25</f>
        <v>146</v>
      </c>
      <c r="AW28" s="0" t="n">
        <f aca="false">SUM(C28:AR28)</f>
        <v>146</v>
      </c>
    </row>
    <row r="29" customFormat="false" ht="15.75" hidden="false" customHeight="false" outlineLevel="0" collapsed="false">
      <c r="B29" s="1" t="s">
        <v>17</v>
      </c>
      <c r="C29" s="0" t="n">
        <f aca="false">C4+C6+C8+C10+C12+C14+C16+C18+C20+C22+C24+C26</f>
        <v>2</v>
      </c>
      <c r="D29" s="0" t="n">
        <f aca="false">D4+D6+D8+D10+D12+D14+D16+D18+D20+D22+D24+D26</f>
        <v>2</v>
      </c>
      <c r="E29" s="0" t="n">
        <f aca="false">E4+E6+E8+E10+E12+E14+E16+E18+E20+E22+E24+E26</f>
        <v>2</v>
      </c>
      <c r="F29" s="0" t="n">
        <f aca="false">F4+F6+F8+F10+F12+F14+F16+F18+F20+F22+F24+F26</f>
        <v>2</v>
      </c>
      <c r="G29" s="0" t="n">
        <f aca="false">G4+G6+G8+G10+G12+G14+G16+G18+G20+G22+G24+G26</f>
        <v>2</v>
      </c>
      <c r="H29" s="0" t="n">
        <f aca="false">H4+H6+H8+H10+H12+H14+H16+H18+H20+H22+H24+H26</f>
        <v>2</v>
      </c>
      <c r="I29" s="0" t="n">
        <f aca="false">I4+I6+I8+I10+I12+I14+I16+I18+I20+I22+I24+I26</f>
        <v>2</v>
      </c>
      <c r="J29" s="0" t="n">
        <f aca="false">J4+J6+J8+J10+J12+J14+J16+J18+J20+J22+J24+J26</f>
        <v>2</v>
      </c>
      <c r="K29" s="0" t="n">
        <f aca="false">K4+K6+K8+K10+K12+K14+K16+K18+K20+K22+K24+K26</f>
        <v>2</v>
      </c>
      <c r="L29" s="0" t="n">
        <f aca="false">L4+L6+L8+L10+L12+L14+L16+L18+L20+L22+L24+L26</f>
        <v>2</v>
      </c>
      <c r="M29" s="0" t="n">
        <f aca="false">M4+M6+M8+M10+M12+M14+M16+M18+M20+M22+M24+M26</f>
        <v>2</v>
      </c>
      <c r="N29" s="0" t="n">
        <f aca="false">N4+N6+N8+N10+N12+N14+N16+N18+N20+N22+N24+N26</f>
        <v>2</v>
      </c>
      <c r="O29" s="0" t="n">
        <f aca="false">O4+O6+O8+O10+O12+O14+O16+O18+O20+O22+O24+O26</f>
        <v>4</v>
      </c>
      <c r="P29" s="0" t="n">
        <f aca="false">P4+P6+P8+P10+P12+P14+P16+P18+P20+P22+P24+P26</f>
        <v>4</v>
      </c>
      <c r="Q29" s="0" t="n">
        <f aca="false">Q4+Q6+Q8+Q10+Q12+Q14+Q16+Q18+Q20+Q22+Q24+Q26</f>
        <v>4</v>
      </c>
      <c r="R29" s="0" t="n">
        <f aca="false">R4+R6+R8+R10+R12+R14+R16+R18+R20+R22+R24+R26</f>
        <v>4</v>
      </c>
      <c r="S29" s="0" t="n">
        <f aca="false">S4+S6+S8+S10+S12+S14+S16+S18+S20+S22+S24+S26</f>
        <v>4</v>
      </c>
      <c r="T29" s="0" t="n">
        <f aca="false">T4+T6+T8+T10+T12+T14+T16+T18+T20+T22+T24+T26</f>
        <v>3</v>
      </c>
      <c r="U29" s="0" t="n">
        <f aca="false">U4+U6+U8+U10+U12+U14+U16+U18+U20+U22+U24+U26</f>
        <v>4</v>
      </c>
      <c r="V29" s="0" t="n">
        <f aca="false">V4+V6+V8+V10+V12+V14+V16+V18+V20+V22+V24+V26</f>
        <v>4</v>
      </c>
      <c r="W29" s="0" t="n">
        <f aca="false">W4+W6+W8+W10+W12+W14+W16+W18+W20+W22+W24+W26</f>
        <v>4</v>
      </c>
      <c r="X29" s="0" t="n">
        <f aca="false">X4+X6+X8+X10+X12+X14+X16+X18+X20+X22+X24+X26</f>
        <v>4</v>
      </c>
      <c r="Y29" s="0" t="n">
        <f aca="false">Y4+Y6+Y8+Y10+Y12+Y14+Y16+Y18+Y20+Y22+Y24+Y26</f>
        <v>4</v>
      </c>
      <c r="Z29" s="0" t="n">
        <f aca="false">Z4+Z6+Z8+Z10+Z12+Z14+Z16+Z18+Z20+Z22+Z24+Z26</f>
        <v>4</v>
      </c>
      <c r="AA29" s="0" t="n">
        <f aca="false">AA4+AA6+AA8+AA10+AA12+AA14+AA16+AA18+AA20+AA22+AA24+AA26</f>
        <v>6</v>
      </c>
      <c r="AB29" s="0" t="n">
        <f aca="false">AB4+AB6+AB8+AB10+AB12+AB14+AB16+AB18+AB20+AB22+AB24+AB26</f>
        <v>6</v>
      </c>
      <c r="AC29" s="0" t="n">
        <f aca="false">AC4+AC6+AC8+AC10+AC12+AC14+AC16+AC18+AC20+AC22+AC24+AC26</f>
        <v>6</v>
      </c>
      <c r="AD29" s="0" t="n">
        <f aca="false">AD4+AD6+AD8+AD10+AD12+AD14+AD16+AD18+AD20+AD22+AD24+AD26</f>
        <v>6</v>
      </c>
      <c r="AE29" s="0" t="n">
        <f aca="false">AE4+AE6+AE8+AE10+AE12+AE14+AE16+AE18+AE20+AE22+AE24+AE26</f>
        <v>6</v>
      </c>
      <c r="AF29" s="0" t="n">
        <f aca="false">AF4+AF6+AF8+AF10+AF12+AF14+AF16+AF18+AF20+AF22+AF24+AF26</f>
        <v>4</v>
      </c>
      <c r="AG29" s="0" t="n">
        <f aca="false">AG4+AG6+AG8+AG10+AG12+AG14+AG16+AG18+AG20+AG22+AG24+AG26</f>
        <v>4</v>
      </c>
      <c r="AH29" s="0" t="n">
        <f aca="false">AH4+AH6+AH8+AH10+AH12+AH14+AH16+AH18+AH20+AH22+AH24+AH26</f>
        <v>4</v>
      </c>
      <c r="AI29" s="0" t="n">
        <f aca="false">AI4+AI6+AI8+AI10+AI12+AI14+AI16+AI18+AI20+AI22+AI24+AI26</f>
        <v>4</v>
      </c>
      <c r="AJ29" s="0" t="n">
        <f aca="false">AJ4+AJ6+AJ8+AJ10+AJ12+AJ14+AJ16+AJ18+AJ20+AJ22+AJ24+AJ26</f>
        <v>4</v>
      </c>
      <c r="AK29" s="0" t="n">
        <f aca="false">AK4+AK6+AK8+AK10+AK12+AK14+AK16+AK18+AK20+AK22+AK24+AK26</f>
        <v>4</v>
      </c>
      <c r="AL29" s="0" t="n">
        <f aca="false">AL4+AL6+AL8+AL10+AL12+AL14+AL16+AL18+AL20+AL22+AL24+AL26</f>
        <v>4</v>
      </c>
      <c r="AM29" s="0" t="n">
        <f aca="false">AM4+AM6+AM8+AM10+AM12+AM14+AM16+AM18+AM20+AM22+AM24+AM26</f>
        <v>4</v>
      </c>
      <c r="AN29" s="0" t="n">
        <f aca="false">AN4+AN6+AN8+AN10+AN12+AN14+AN16+AN18+AN20+AN22+AN24+AN26</f>
        <v>4</v>
      </c>
      <c r="AO29" s="0" t="n">
        <f aca="false">AO4+AO6+AO8+AO10+AO12+AO14+AO16+AO18+AO20+AO22+AO24+AO26</f>
        <v>4</v>
      </c>
      <c r="AP29" s="0" t="n">
        <f aca="false">AP4+AP6+AP8+AP10+AP12+AP14+AP16+AP18+AP20+AP22+AP24+AP26</f>
        <v>4</v>
      </c>
      <c r="AQ29" s="0" t="n">
        <f aca="false">AQ4+AQ6+AQ8+AQ10+AQ12+AQ14+AQ16+AQ18+AQ20+AQ22+AQ24+AQ26</f>
        <v>4</v>
      </c>
      <c r="AR29" s="0" t="n">
        <f aca="false">AR4+AR6+AR8+AR10+AR12+AR14+AR16+AR18+AR20+AR22+AR24+AR26</f>
        <v>4</v>
      </c>
      <c r="AV29" s="0" t="n">
        <f aca="false">AV4+AV6+AV8+AV10+AV12+AV14+AV16+AV18+AV20+AV22+AV24+AV26</f>
        <v>153</v>
      </c>
      <c r="AW29" s="0" t="n">
        <f aca="false">SUM(C29:AR29)</f>
        <v>153</v>
      </c>
    </row>
    <row r="30" customFormat="false" ht="15.75" hidden="false" customHeight="false" outlineLevel="0" collapsed="false">
      <c r="AF30" s="2" t="n">
        <v>1</v>
      </c>
      <c r="AW30" s="0" t="n">
        <f aca="false">SUM(C30:AR30)</f>
        <v>1</v>
      </c>
    </row>
    <row r="31" customFormat="false" ht="15.75" hidden="false" customHeight="false" outlineLevel="0" collapsed="false">
      <c r="T31" s="2" t="n">
        <v>1</v>
      </c>
      <c r="AW31" s="0" t="n">
        <f aca="false">SUM(C31:AR31)</f>
        <v>1</v>
      </c>
    </row>
    <row r="32" customFormat="false" ht="15.75" hidden="false" customHeight="false" outlineLevel="0" collapsed="false">
      <c r="B32" s="6"/>
      <c r="D32" s="15" t="n">
        <f aca="false">(SUM(C28:G28)*$E$33+SUM(C29:G29)*$E$34)*(1+$H$35)</f>
        <v>21780</v>
      </c>
      <c r="E32" s="15"/>
      <c r="F32" s="15"/>
      <c r="G32" s="15"/>
      <c r="I32" s="15" t="n">
        <f aca="false">(SUM(H28:L28)*$E$33+SUM(H29:L29)*$E$34)*(1+$H$35)</f>
        <v>18480</v>
      </c>
      <c r="J32" s="15"/>
      <c r="K32" s="15"/>
      <c r="L32" s="15"/>
      <c r="N32" s="15" t="n">
        <f aca="false">(SUM(M28:Q28)*$E$33+SUM(M29:Q29)*$E$34)*(1+$H$35)</f>
        <v>30723</v>
      </c>
      <c r="O32" s="15"/>
      <c r="P32" s="15"/>
      <c r="Q32" s="15"/>
      <c r="S32" s="15" t="n">
        <f aca="false">(SUM(R28:V28)*$E$33+SUM(R29:V29)*$E$34)*(1+$H$35)</f>
        <v>22407</v>
      </c>
      <c r="T32" s="15"/>
      <c r="U32" s="15"/>
      <c r="V32" s="15"/>
      <c r="X32" s="15" t="n">
        <f aca="false">(SUM(W28:AA28)*$E$33+SUM(W29:AA29)*$E$34)*(1+$H$35)</f>
        <v>16566</v>
      </c>
      <c r="Y32" s="15"/>
      <c r="Z32" s="15"/>
      <c r="AA32" s="15"/>
      <c r="AC32" s="15" t="n">
        <f aca="false">(SUM(AB28:AF28)*$E$33+SUM(AB29:AF29)*$E$34)*(1+$H$35)</f>
        <v>36234</v>
      </c>
      <c r="AD32" s="15"/>
      <c r="AE32" s="15"/>
      <c r="AF32" s="15"/>
      <c r="AH32" s="15" t="n">
        <f aca="false">(SUM(AG28:AK28)*$E$33+SUM(AG29:AK29)*$E$34)*(1+$H$35)</f>
        <v>22935</v>
      </c>
      <c r="AI32" s="15"/>
      <c r="AJ32" s="15"/>
      <c r="AK32" s="15"/>
      <c r="AM32" s="15" t="n">
        <f aca="false">(SUM(AL28:AP28)*$E$33+SUM(AL29:AP29)*$E$34)*(1+$H$35)</f>
        <v>22935</v>
      </c>
      <c r="AN32" s="15"/>
      <c r="AO32" s="15"/>
      <c r="AP32" s="15"/>
      <c r="AR32" s="15" t="n">
        <f aca="false">(SUM(AQ28:AU28)*$E$33+SUM(AQ29:AU29)*$E$34)*(1+$H$35)</f>
        <v>9174</v>
      </c>
      <c r="AS32" s="15"/>
      <c r="AT32" s="15"/>
      <c r="AU32" s="15"/>
      <c r="AW32" s="0" t="n">
        <f aca="false">SUM(D32:AU32)</f>
        <v>201234</v>
      </c>
    </row>
    <row r="33" customFormat="false" ht="15.75" hidden="false" customHeight="false" outlineLevel="0" collapsed="false">
      <c r="B33" s="6" t="s">
        <v>18</v>
      </c>
      <c r="E33" s="16" t="n">
        <v>500</v>
      </c>
      <c r="F33" s="16"/>
      <c r="G33" s="2" t="s">
        <v>19</v>
      </c>
      <c r="H33" s="15" t="n">
        <f aca="false">AV28</f>
        <v>146</v>
      </c>
      <c r="I33" s="15"/>
      <c r="K33" s="2" t="s">
        <v>20</v>
      </c>
      <c r="L33" s="15" t="n">
        <f aca="false">E33*H33</f>
        <v>73000</v>
      </c>
      <c r="M33" s="15"/>
      <c r="N33" s="15"/>
      <c r="O33" s="15"/>
      <c r="P33" s="15"/>
      <c r="Q33" s="2" t="s">
        <v>21</v>
      </c>
      <c r="X33" s="6" t="s">
        <v>22</v>
      </c>
      <c r="AF33" s="15" t="n">
        <f aca="false">(L33+L34)*(1+H35)</f>
        <v>201234</v>
      </c>
      <c r="AG33" s="15"/>
      <c r="AH33" s="15"/>
      <c r="AI33" s="15"/>
      <c r="AJ33" s="2" t="s">
        <v>21</v>
      </c>
      <c r="AM33" s="2"/>
      <c r="AT33" s="2"/>
      <c r="AU33" s="2"/>
    </row>
    <row r="34" customFormat="false" ht="15.75" hidden="false" customHeight="false" outlineLevel="0" collapsed="false">
      <c r="B34" s="6" t="s">
        <v>23</v>
      </c>
      <c r="E34" s="16" t="n">
        <v>320</v>
      </c>
      <c r="F34" s="16"/>
      <c r="G34" s="2" t="s">
        <v>19</v>
      </c>
      <c r="H34" s="15" t="n">
        <f aca="false">AV29</f>
        <v>153</v>
      </c>
      <c r="I34" s="15"/>
      <c r="K34" s="2" t="s">
        <v>20</v>
      </c>
      <c r="L34" s="15" t="n">
        <f aca="false">E34*H34</f>
        <v>48960</v>
      </c>
      <c r="M34" s="15"/>
      <c r="N34" s="15"/>
      <c r="O34" s="15"/>
      <c r="P34" s="15"/>
      <c r="Q34" s="2" t="s">
        <v>21</v>
      </c>
      <c r="X34" s="6" t="s">
        <v>22</v>
      </c>
      <c r="AF34" s="15" t="n">
        <f aca="false">((H33+AW30)*E33+(H34+AW31)*E34)*(1+H35)+(S36*G36+S37*G37)</f>
        <v>242587</v>
      </c>
      <c r="AG34" s="15"/>
      <c r="AH34" s="15"/>
      <c r="AI34" s="15"/>
      <c r="AJ34" s="2" t="s">
        <v>21</v>
      </c>
      <c r="AL34" s="2" t="s">
        <v>24</v>
      </c>
    </row>
    <row r="35" customFormat="false" ht="15.75" hidden="false" customHeight="false" outlineLevel="0" collapsed="false">
      <c r="B35" s="6" t="s">
        <v>25</v>
      </c>
      <c r="H35" s="16" t="n">
        <v>0.65</v>
      </c>
      <c r="I35" s="16"/>
    </row>
    <row r="36" customFormat="false" ht="15.75" hidden="false" customHeight="false" outlineLevel="0" collapsed="false">
      <c r="B36" s="6" t="s">
        <v>26</v>
      </c>
      <c r="G36" s="16" t="n">
        <v>15000</v>
      </c>
      <c r="H36" s="16"/>
      <c r="I36" s="16"/>
      <c r="L36" s="6" t="s">
        <v>27</v>
      </c>
      <c r="Q36" s="6" t="s">
        <v>3</v>
      </c>
      <c r="S36" s="16" t="n">
        <v>2</v>
      </c>
      <c r="T36" s="16"/>
    </row>
    <row r="37" customFormat="false" ht="15.75" hidden="false" customHeight="false" outlineLevel="0" collapsed="false">
      <c r="B37" s="6" t="s">
        <v>28</v>
      </c>
      <c r="G37" s="16" t="n">
        <v>10000</v>
      </c>
      <c r="H37" s="16"/>
      <c r="I37" s="16"/>
      <c r="Q37" s="6" t="s">
        <v>4</v>
      </c>
      <c r="S37" s="16" t="n">
        <v>1</v>
      </c>
      <c r="T37" s="16"/>
    </row>
    <row r="47" customFormat="false" ht="15.75" hidden="false" customHeight="false" outlineLevel="0" collapsed="false">
      <c r="X47" s="2"/>
    </row>
  </sheetData>
  <mergeCells count="22">
    <mergeCell ref="D32:G32"/>
    <mergeCell ref="I32:L32"/>
    <mergeCell ref="N32:Q32"/>
    <mergeCell ref="S32:V32"/>
    <mergeCell ref="X32:AA32"/>
    <mergeCell ref="AC32:AF32"/>
    <mergeCell ref="AH32:AK32"/>
    <mergeCell ref="AM32:AP32"/>
    <mergeCell ref="AR32:AU32"/>
    <mergeCell ref="E33:F33"/>
    <mergeCell ref="H33:I33"/>
    <mergeCell ref="L33:P33"/>
    <mergeCell ref="AF33:AI33"/>
    <mergeCell ref="E34:F34"/>
    <mergeCell ref="H34:I34"/>
    <mergeCell ref="L34:P34"/>
    <mergeCell ref="AF34:AI34"/>
    <mergeCell ref="H35:I35"/>
    <mergeCell ref="G36:I36"/>
    <mergeCell ref="S36:T36"/>
    <mergeCell ref="G37:I37"/>
    <mergeCell ref="S37:T37"/>
  </mergeCell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Y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3.71"/>
    <col collapsed="false" customWidth="true" hidden="false" outlineLevel="0" max="47" min="3" style="0" width="2.3"/>
    <col collapsed="false" customWidth="true" hidden="false" outlineLevel="0" max="48" min="48" style="0" width="4.29"/>
    <col collapsed="false" customWidth="true" hidden="false" outlineLevel="0" max="49" min="49" style="0" width="7.42"/>
    <col collapsed="false" customWidth="true" hidden="false" outlineLevel="0" max="51" min="50" style="0" width="2.99"/>
  </cols>
  <sheetData>
    <row r="1" customFormat="false" ht="15.75" hidden="false" customHeight="false" outlineLevel="0" collapsed="false">
      <c r="A1" s="1" t="s">
        <v>29</v>
      </c>
      <c r="B1" s="2"/>
      <c r="C1" s="3" t="n">
        <v>0</v>
      </c>
      <c r="D1" s="4" t="n">
        <f aca="false">C1+1</f>
        <v>1</v>
      </c>
      <c r="E1" s="4" t="n">
        <f aca="false">D1+1</f>
        <v>2</v>
      </c>
      <c r="F1" s="4" t="n">
        <f aca="false">E1+1</f>
        <v>3</v>
      </c>
      <c r="G1" s="4" t="n">
        <f aca="false">F1+1</f>
        <v>4</v>
      </c>
      <c r="H1" s="4" t="n">
        <f aca="false">G1+1</f>
        <v>5</v>
      </c>
      <c r="I1" s="4" t="n">
        <f aca="false">H1+1</f>
        <v>6</v>
      </c>
      <c r="J1" s="4" t="n">
        <f aca="false">I1+1</f>
        <v>7</v>
      </c>
      <c r="K1" s="4" t="n">
        <f aca="false">J1+1</f>
        <v>8</v>
      </c>
      <c r="L1" s="4" t="n">
        <f aca="false">K1+1</f>
        <v>9</v>
      </c>
      <c r="M1" s="4" t="n">
        <f aca="false">L1+1</f>
        <v>10</v>
      </c>
      <c r="N1" s="4" t="n">
        <f aca="false">M1+1</f>
        <v>11</v>
      </c>
      <c r="O1" s="4" t="n">
        <f aca="false">N1+1</f>
        <v>12</v>
      </c>
      <c r="P1" s="4" t="n">
        <f aca="false">O1+1</f>
        <v>13</v>
      </c>
      <c r="Q1" s="4" t="n">
        <f aca="false">P1+1</f>
        <v>14</v>
      </c>
      <c r="R1" s="4" t="n">
        <f aca="false">Q1+1</f>
        <v>15</v>
      </c>
      <c r="S1" s="4" t="n">
        <f aca="false">R1+1</f>
        <v>16</v>
      </c>
      <c r="T1" s="4" t="n">
        <f aca="false">S1+1</f>
        <v>17</v>
      </c>
      <c r="U1" s="4" t="n">
        <f aca="false">T1+1</f>
        <v>18</v>
      </c>
      <c r="V1" s="4" t="n">
        <f aca="false">U1+1</f>
        <v>19</v>
      </c>
      <c r="W1" s="4" t="n">
        <f aca="false">V1+1</f>
        <v>20</v>
      </c>
      <c r="X1" s="4" t="n">
        <f aca="false">W1+1</f>
        <v>21</v>
      </c>
      <c r="Y1" s="4" t="n">
        <f aca="false">X1+1</f>
        <v>22</v>
      </c>
      <c r="Z1" s="4" t="n">
        <f aca="false">Y1+1</f>
        <v>23</v>
      </c>
      <c r="AA1" s="4" t="n">
        <f aca="false">Z1+1</f>
        <v>24</v>
      </c>
      <c r="AB1" s="4" t="n">
        <f aca="false">AA1+1</f>
        <v>25</v>
      </c>
      <c r="AC1" s="5" t="n">
        <f aca="false">AB1+1</f>
        <v>26</v>
      </c>
      <c r="AD1" s="4" t="n">
        <f aca="false">AC1+1</f>
        <v>27</v>
      </c>
      <c r="AE1" s="4" t="n">
        <f aca="false">AD1+1</f>
        <v>28</v>
      </c>
      <c r="AF1" s="4" t="n">
        <f aca="false">AE1+1</f>
        <v>29</v>
      </c>
      <c r="AG1" s="4" t="n">
        <f aca="false">AF1+1</f>
        <v>30</v>
      </c>
      <c r="AH1" s="4" t="n">
        <f aca="false">AG1+1</f>
        <v>31</v>
      </c>
      <c r="AI1" s="4" t="n">
        <f aca="false">AH1+1</f>
        <v>32</v>
      </c>
      <c r="AJ1" s="4" t="n">
        <f aca="false">AI1+1</f>
        <v>33</v>
      </c>
      <c r="AK1" s="4" t="n">
        <f aca="false">AJ1+1</f>
        <v>34</v>
      </c>
      <c r="AL1" s="4" t="n">
        <f aca="false">AK1+1</f>
        <v>35</v>
      </c>
      <c r="AM1" s="4" t="n">
        <f aca="false">AL1+1</f>
        <v>36</v>
      </c>
      <c r="AN1" s="4" t="n">
        <f aca="false">AM1+1</f>
        <v>37</v>
      </c>
      <c r="AO1" s="4" t="n">
        <f aca="false">AN1+1</f>
        <v>38</v>
      </c>
      <c r="AP1" s="4" t="n">
        <f aca="false">AO1+1</f>
        <v>39</v>
      </c>
      <c r="AQ1" s="4" t="n">
        <f aca="false">AP1+1</f>
        <v>40</v>
      </c>
      <c r="AR1" s="4" t="n">
        <f aca="false">AQ1+1</f>
        <v>41</v>
      </c>
      <c r="AS1" s="4" t="n">
        <f aca="false">AR1+1</f>
        <v>42</v>
      </c>
      <c r="AT1" s="4" t="n">
        <f aca="false">AS1+1</f>
        <v>43</v>
      </c>
      <c r="AU1" s="4" t="n">
        <f aca="false">AT1+1</f>
        <v>44</v>
      </c>
    </row>
    <row r="2" customFormat="false" ht="15.75" hidden="false" customHeight="false" outlineLevel="0" collapsed="false">
      <c r="A2" s="6" t="s">
        <v>1</v>
      </c>
    </row>
    <row r="3" customFormat="false" ht="15.75" hidden="false" customHeight="false" outlineLevel="0" collapsed="false">
      <c r="A3" s="7" t="s">
        <v>2</v>
      </c>
      <c r="B3" s="8" t="s">
        <v>3</v>
      </c>
      <c r="C3" s="9" t="n">
        <v>2</v>
      </c>
      <c r="D3" s="9" t="n">
        <v>2</v>
      </c>
      <c r="E3" s="9" t="n">
        <v>2</v>
      </c>
      <c r="F3" s="9" t="n">
        <v>2</v>
      </c>
      <c r="G3" s="9" t="n">
        <v>2</v>
      </c>
      <c r="H3" s="9" t="n">
        <v>2</v>
      </c>
      <c r="I3" s="7"/>
      <c r="J3" s="7"/>
      <c r="K3" s="7"/>
      <c r="L3" s="7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 t="n">
        <f aca="false">SUM(C3:AU3)</f>
        <v>12</v>
      </c>
      <c r="AW3" s="10"/>
      <c r="AX3" s="10"/>
      <c r="AY3" s="10"/>
    </row>
    <row r="4" customFormat="false" ht="15.75" hidden="false" customHeight="false" outlineLevel="0" collapsed="false">
      <c r="A4" s="7"/>
      <c r="B4" s="8" t="s">
        <v>4</v>
      </c>
      <c r="C4" s="9" t="n">
        <v>1</v>
      </c>
      <c r="D4" s="9" t="n">
        <v>1</v>
      </c>
      <c r="E4" s="9" t="n">
        <v>1</v>
      </c>
      <c r="F4" s="9" t="n">
        <v>1</v>
      </c>
      <c r="G4" s="9" t="n">
        <v>1</v>
      </c>
      <c r="H4" s="9" t="n">
        <v>1</v>
      </c>
      <c r="I4" s="7"/>
      <c r="J4" s="7"/>
      <c r="K4" s="7"/>
      <c r="L4" s="7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 t="n">
        <f aca="false">SUM(C4:AU4)</f>
        <v>6</v>
      </c>
      <c r="AW4" s="10"/>
      <c r="AX4" s="10"/>
      <c r="AY4" s="10"/>
    </row>
    <row r="5" customFormat="false" ht="15.75" hidden="false" customHeight="false" outlineLevel="0" collapsed="false">
      <c r="A5" s="7" t="s">
        <v>5</v>
      </c>
      <c r="B5" s="11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  <c r="P5" s="9"/>
      <c r="Q5" s="9"/>
      <c r="R5" s="9"/>
      <c r="S5" s="9"/>
      <c r="T5" s="13"/>
      <c r="U5" s="13" t="n">
        <v>3</v>
      </c>
      <c r="V5" s="13" t="n">
        <v>3</v>
      </c>
      <c r="W5" s="13" t="n">
        <v>3</v>
      </c>
      <c r="X5" s="13" t="n">
        <v>3</v>
      </c>
      <c r="Y5" s="13" t="n">
        <v>3</v>
      </c>
      <c r="Z5" s="13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 t="n">
        <f aca="false">SUM(C5:AU5)</f>
        <v>15</v>
      </c>
      <c r="AW5" s="10"/>
      <c r="AX5" s="10"/>
      <c r="AY5" s="10"/>
    </row>
    <row r="6" customFormat="false" ht="15.75" hidden="false" customHeight="false" outlineLevel="0" collapsed="false">
      <c r="A6" s="7"/>
      <c r="B6" s="11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9"/>
      <c r="P6" s="9"/>
      <c r="Q6" s="9"/>
      <c r="R6" s="9"/>
      <c r="S6" s="9"/>
      <c r="T6" s="13"/>
      <c r="U6" s="13" t="n">
        <v>1</v>
      </c>
      <c r="V6" s="13" t="n">
        <v>1</v>
      </c>
      <c r="W6" s="13" t="n">
        <v>1</v>
      </c>
      <c r="X6" s="13" t="n">
        <v>1</v>
      </c>
      <c r="Y6" s="13" t="n">
        <v>1</v>
      </c>
      <c r="Z6" s="13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 t="n">
        <f aca="false">SUM(C6:AU6)</f>
        <v>5</v>
      </c>
      <c r="AW6" s="10"/>
      <c r="AX6" s="10"/>
      <c r="AY6" s="10"/>
    </row>
    <row r="7" customFormat="false" ht="15.75" hidden="false" customHeight="false" outlineLevel="0" collapsed="false">
      <c r="A7" s="7" t="s">
        <v>6</v>
      </c>
      <c r="B7" s="11" t="s">
        <v>3</v>
      </c>
      <c r="C7" s="7"/>
      <c r="D7" s="7"/>
      <c r="E7" s="7"/>
      <c r="F7" s="10"/>
      <c r="G7" s="10"/>
      <c r="H7" s="10"/>
      <c r="I7" s="9" t="n">
        <v>1</v>
      </c>
      <c r="J7" s="9" t="n">
        <v>1</v>
      </c>
      <c r="K7" s="9" t="n">
        <v>1</v>
      </c>
      <c r="L7" s="9" t="n">
        <v>1</v>
      </c>
      <c r="M7" s="9" t="n">
        <v>1</v>
      </c>
      <c r="N7" s="9" t="n">
        <v>1</v>
      </c>
      <c r="O7" s="9" t="n">
        <v>1</v>
      </c>
      <c r="P7" s="9" t="n">
        <v>1</v>
      </c>
      <c r="Q7" s="9" t="n">
        <v>1</v>
      </c>
      <c r="R7" s="9" t="n">
        <v>1</v>
      </c>
      <c r="S7" s="9" t="n">
        <v>1</v>
      </c>
      <c r="T7" s="9" t="n">
        <v>1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0" t="n">
        <f aca="false">SUM(C7:AU7)</f>
        <v>12</v>
      </c>
      <c r="AW7" s="10"/>
      <c r="AX7" s="10"/>
      <c r="AY7" s="10"/>
    </row>
    <row r="8" customFormat="false" ht="15.75" hidden="false" customHeight="false" outlineLevel="0" collapsed="false">
      <c r="A8" s="7"/>
      <c r="B8" s="11" t="s">
        <v>4</v>
      </c>
      <c r="C8" s="7"/>
      <c r="D8" s="7"/>
      <c r="E8" s="7"/>
      <c r="F8" s="10"/>
      <c r="G8" s="10"/>
      <c r="H8" s="10"/>
      <c r="I8" s="9" t="n">
        <v>1</v>
      </c>
      <c r="J8" s="9" t="n">
        <v>1</v>
      </c>
      <c r="K8" s="9" t="n">
        <v>1</v>
      </c>
      <c r="L8" s="9" t="n">
        <v>1</v>
      </c>
      <c r="M8" s="9" t="n">
        <v>1</v>
      </c>
      <c r="N8" s="9" t="n">
        <v>1</v>
      </c>
      <c r="O8" s="9" t="n">
        <v>1</v>
      </c>
      <c r="P8" s="9" t="n">
        <v>1</v>
      </c>
      <c r="Q8" s="9" t="n">
        <v>1</v>
      </c>
      <c r="R8" s="9" t="n">
        <v>1</v>
      </c>
      <c r="S8" s="9" t="n">
        <v>1</v>
      </c>
      <c r="T8" s="9" t="n">
        <v>1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10" t="n">
        <f aca="false">SUM(C8:AU8)</f>
        <v>12</v>
      </c>
      <c r="AW8" s="10"/>
      <c r="AX8" s="10"/>
      <c r="AY8" s="10"/>
    </row>
    <row r="9" customFormat="false" ht="15.75" hidden="false" customHeight="false" outlineLevel="0" collapsed="false">
      <c r="A9" s="7" t="s">
        <v>7</v>
      </c>
      <c r="B9" s="11" t="s">
        <v>3</v>
      </c>
      <c r="C9" s="9" t="n">
        <v>2</v>
      </c>
      <c r="D9" s="9" t="n">
        <v>2</v>
      </c>
      <c r="E9" s="9" t="n">
        <v>2</v>
      </c>
      <c r="F9" s="9" t="n">
        <v>2</v>
      </c>
      <c r="G9" s="9" t="n">
        <v>2</v>
      </c>
      <c r="H9" s="9" t="n">
        <v>2</v>
      </c>
      <c r="I9" s="9" t="n">
        <v>2</v>
      </c>
      <c r="J9" s="9" t="n">
        <v>2</v>
      </c>
      <c r="K9" s="9" t="n">
        <v>2</v>
      </c>
      <c r="L9" s="9" t="n">
        <v>2</v>
      </c>
      <c r="M9" s="9" t="n">
        <v>2</v>
      </c>
      <c r="N9" s="9" t="n">
        <v>2</v>
      </c>
      <c r="O9" s="10"/>
      <c r="P9" s="10"/>
      <c r="Q9" s="10"/>
      <c r="R9" s="10"/>
      <c r="S9" s="7"/>
      <c r="T9" s="7"/>
      <c r="U9" s="7"/>
      <c r="V9" s="7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 t="n">
        <f aca="false">SUM(C9:AU9)</f>
        <v>24</v>
      </c>
      <c r="AW9" s="10"/>
      <c r="AX9" s="10"/>
      <c r="AY9" s="10"/>
    </row>
    <row r="10" customFormat="false" ht="15.75" hidden="false" customHeight="false" outlineLevel="0" collapsed="false">
      <c r="A10" s="7"/>
      <c r="B10" s="11" t="s">
        <v>4</v>
      </c>
      <c r="C10" s="9" t="n">
        <v>1</v>
      </c>
      <c r="D10" s="9" t="n">
        <v>1</v>
      </c>
      <c r="E10" s="9" t="n">
        <v>1</v>
      </c>
      <c r="F10" s="9" t="n">
        <v>1</v>
      </c>
      <c r="G10" s="9" t="n">
        <v>1</v>
      </c>
      <c r="H10" s="9" t="n">
        <v>1</v>
      </c>
      <c r="I10" s="9" t="n">
        <v>1</v>
      </c>
      <c r="J10" s="9" t="n">
        <v>1</v>
      </c>
      <c r="K10" s="9" t="n">
        <v>1</v>
      </c>
      <c r="L10" s="9" t="n">
        <v>1</v>
      </c>
      <c r="M10" s="9" t="n">
        <v>1</v>
      </c>
      <c r="N10" s="9" t="n">
        <v>1</v>
      </c>
      <c r="O10" s="7"/>
      <c r="P10" s="7"/>
      <c r="Q10" s="7"/>
      <c r="R10" s="7"/>
      <c r="S10" s="7"/>
      <c r="T10" s="7"/>
      <c r="U10" s="7"/>
      <c r="V10" s="7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 t="n">
        <f aca="false">SUM(C10:AU10)</f>
        <v>12</v>
      </c>
      <c r="AW10" s="10"/>
      <c r="AX10" s="10"/>
      <c r="AY10" s="10"/>
    </row>
    <row r="11" customFormat="false" ht="15.75" hidden="false" customHeight="false" outlineLevel="0" collapsed="false">
      <c r="A11" s="7" t="s">
        <v>8</v>
      </c>
      <c r="B11" s="11" t="s">
        <v>3</v>
      </c>
      <c r="C11" s="10"/>
      <c r="D11" s="10"/>
      <c r="E11" s="7"/>
      <c r="F11" s="7"/>
      <c r="G11" s="7"/>
      <c r="H11" s="7"/>
      <c r="I11" s="7"/>
      <c r="J11" s="7"/>
      <c r="K11" s="7"/>
      <c r="L11" s="7"/>
      <c r="M11" s="7"/>
      <c r="N11" s="7"/>
      <c r="O11" s="9" t="n">
        <v>3</v>
      </c>
      <c r="P11" s="9" t="n">
        <v>3</v>
      </c>
      <c r="Q11" s="9" t="n">
        <v>3</v>
      </c>
      <c r="R11" s="9" t="n">
        <v>3</v>
      </c>
      <c r="S11" s="9" t="n">
        <v>3</v>
      </c>
      <c r="T11" s="7"/>
      <c r="U11" s="7"/>
      <c r="V11" s="7"/>
      <c r="W11" s="7"/>
      <c r="X11" s="7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 t="n">
        <f aca="false">SUM(C11:AU11)</f>
        <v>15</v>
      </c>
      <c r="AW11" s="10"/>
      <c r="AX11" s="10"/>
      <c r="AY11" s="10"/>
    </row>
    <row r="12" customFormat="false" ht="15.75" hidden="false" customHeight="false" outlineLevel="0" collapsed="false">
      <c r="A12" s="7"/>
      <c r="B12" s="11" t="s">
        <v>4</v>
      </c>
      <c r="C12" s="10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9" t="n">
        <v>2</v>
      </c>
      <c r="P12" s="9" t="n">
        <v>2</v>
      </c>
      <c r="Q12" s="9" t="n">
        <v>2</v>
      </c>
      <c r="R12" s="9" t="n">
        <v>2</v>
      </c>
      <c r="S12" s="9" t="n">
        <v>2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 t="n">
        <f aca="false">SUM(C12:AU12)</f>
        <v>10</v>
      </c>
      <c r="AW12" s="10"/>
      <c r="AX12" s="10"/>
      <c r="AY12" s="10"/>
    </row>
    <row r="13" customFormat="false" ht="15.75" hidden="false" customHeight="false" outlineLevel="0" collapsed="false">
      <c r="A13" s="7" t="s">
        <v>9</v>
      </c>
      <c r="B13" s="11" t="s">
        <v>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7"/>
      <c r="N13" s="7"/>
      <c r="O13" s="7"/>
      <c r="P13" s="7"/>
      <c r="Q13" s="7"/>
      <c r="R13" s="7"/>
      <c r="S13" s="7"/>
      <c r="T13" s="7"/>
      <c r="U13" s="9" t="n">
        <v>0</v>
      </c>
      <c r="V13" s="9" t="n">
        <v>0</v>
      </c>
      <c r="W13" s="9" t="n">
        <v>0</v>
      </c>
      <c r="X13" s="9" t="n">
        <v>0</v>
      </c>
      <c r="Y13" s="9" t="n">
        <v>0</v>
      </c>
      <c r="Z13" s="9" t="n">
        <v>0</v>
      </c>
      <c r="AA13" s="9" t="n">
        <v>0</v>
      </c>
      <c r="AB13" s="9" t="n">
        <v>0</v>
      </c>
      <c r="AC13" s="9" t="n">
        <v>0</v>
      </c>
      <c r="AD13" s="9" t="n">
        <v>0</v>
      </c>
      <c r="AE13" s="9" t="n">
        <v>0</v>
      </c>
      <c r="AF13" s="9" t="n">
        <v>0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 t="n">
        <f aca="false">SUM(C13:AU13)</f>
        <v>0</v>
      </c>
      <c r="AW13" s="10"/>
      <c r="AX13" s="10"/>
      <c r="AY13" s="10"/>
    </row>
    <row r="14" customFormat="false" ht="15.75" hidden="false" customHeight="false" outlineLevel="0" collapsed="false">
      <c r="A14" s="7"/>
      <c r="B14" s="11" t="s">
        <v>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7"/>
      <c r="N14" s="7"/>
      <c r="O14" s="7"/>
      <c r="P14" s="7"/>
      <c r="Q14" s="7"/>
      <c r="R14" s="7"/>
      <c r="S14" s="7"/>
      <c r="T14" s="7"/>
      <c r="U14" s="9" t="n">
        <v>2</v>
      </c>
      <c r="V14" s="9" t="n">
        <v>2</v>
      </c>
      <c r="W14" s="9" t="n">
        <v>2</v>
      </c>
      <c r="X14" s="9" t="n">
        <v>2</v>
      </c>
      <c r="Y14" s="9" t="n">
        <v>2</v>
      </c>
      <c r="Z14" s="9" t="n">
        <v>2</v>
      </c>
      <c r="AA14" s="9" t="n">
        <v>2</v>
      </c>
      <c r="AB14" s="9" t="n">
        <v>2</v>
      </c>
      <c r="AC14" s="9" t="n">
        <v>2</v>
      </c>
      <c r="AD14" s="9" t="n">
        <v>2</v>
      </c>
      <c r="AE14" s="9" t="n">
        <v>2</v>
      </c>
      <c r="AF14" s="9" t="n">
        <v>2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 t="n">
        <f aca="false">SUM(C14:AU14)</f>
        <v>24</v>
      </c>
      <c r="AW14" s="10"/>
      <c r="AX14" s="10"/>
      <c r="AY14" s="10"/>
    </row>
    <row r="15" customFormat="false" ht="15.75" hidden="false" customHeight="false" outlineLevel="0" collapsed="false">
      <c r="A15" s="7" t="s">
        <v>10</v>
      </c>
      <c r="B15" s="11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0"/>
      <c r="N15" s="10"/>
      <c r="O15" s="7"/>
      <c r="P15" s="7"/>
      <c r="Q15" s="7"/>
      <c r="R15" s="7"/>
      <c r="S15" s="10"/>
      <c r="T15" s="9" t="n">
        <v>0</v>
      </c>
      <c r="U15" s="9" t="n">
        <v>0</v>
      </c>
      <c r="V15" s="9" t="n">
        <v>0</v>
      </c>
      <c r="W15" s="9" t="n">
        <v>0</v>
      </c>
      <c r="X15" s="9" t="n">
        <v>0</v>
      </c>
      <c r="Y15" s="9" t="n">
        <v>0</v>
      </c>
      <c r="Z15" s="9" t="n">
        <v>0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 t="n">
        <f aca="false">SUM(C15:AU15)</f>
        <v>0</v>
      </c>
      <c r="AW15" s="10"/>
      <c r="AX15" s="10"/>
      <c r="AY15" s="10"/>
    </row>
    <row r="16" customFormat="false" ht="15.75" hidden="false" customHeight="false" outlineLevel="0" collapsed="false">
      <c r="A16" s="7"/>
      <c r="B16" s="11" t="s">
        <v>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7"/>
      <c r="P16" s="7"/>
      <c r="Q16" s="7"/>
      <c r="R16" s="7"/>
      <c r="S16" s="10"/>
      <c r="T16" s="9" t="n">
        <v>2</v>
      </c>
      <c r="U16" s="9" t="n">
        <v>2</v>
      </c>
      <c r="V16" s="9" t="n">
        <v>2</v>
      </c>
      <c r="W16" s="9" t="n">
        <v>2</v>
      </c>
      <c r="X16" s="9" t="n">
        <v>2</v>
      </c>
      <c r="Y16" s="9" t="n">
        <v>2</v>
      </c>
      <c r="Z16" s="9" t="n">
        <v>2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 t="n">
        <f aca="false">SUM(C16:AU16)</f>
        <v>14</v>
      </c>
      <c r="AW16" s="10"/>
      <c r="AX16" s="10"/>
      <c r="AY16" s="10"/>
    </row>
    <row r="17" customFormat="false" ht="15.75" hidden="false" customHeight="false" outlineLevel="0" collapsed="false">
      <c r="A17" s="7" t="s">
        <v>11</v>
      </c>
      <c r="B17" s="11" t="s">
        <v>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 t="n">
        <v>3</v>
      </c>
      <c r="AB17" s="9" t="n">
        <v>3</v>
      </c>
      <c r="AC17" s="9" t="n">
        <v>3</v>
      </c>
      <c r="AD17" s="9" t="n">
        <v>3</v>
      </c>
      <c r="AE17" s="9" t="n">
        <v>3</v>
      </c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 t="n">
        <f aca="false">SUM(C17:AU17)</f>
        <v>15</v>
      </c>
      <c r="AW17" s="10"/>
      <c r="AX17" s="10"/>
      <c r="AY17" s="10"/>
    </row>
    <row r="18" customFormat="false" ht="15.75" hidden="false" customHeight="false" outlineLevel="0" collapsed="false">
      <c r="A18" s="7"/>
      <c r="B18" s="11" t="s">
        <v>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7"/>
      <c r="T18" s="7"/>
      <c r="U18" s="7"/>
      <c r="V18" s="7"/>
      <c r="W18" s="7"/>
      <c r="X18" s="7"/>
      <c r="Y18" s="7"/>
      <c r="Z18" s="7"/>
      <c r="AA18" s="9" t="n">
        <v>2</v>
      </c>
      <c r="AB18" s="9" t="n">
        <v>2</v>
      </c>
      <c r="AC18" s="9" t="n">
        <v>2</v>
      </c>
      <c r="AD18" s="9" t="n">
        <v>2</v>
      </c>
      <c r="AE18" s="9" t="n">
        <v>2</v>
      </c>
      <c r="AF18" s="7"/>
      <c r="AG18" s="7"/>
      <c r="AH18" s="7"/>
      <c r="AI18" s="7"/>
      <c r="AJ18" s="7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 t="n">
        <f aca="false">SUM(C18:AU18)</f>
        <v>10</v>
      </c>
      <c r="AW18" s="10"/>
      <c r="AX18" s="10"/>
      <c r="AY18" s="10"/>
    </row>
    <row r="19" customFormat="false" ht="15.75" hidden="false" customHeight="false" outlineLevel="0" collapsed="false">
      <c r="A19" s="7" t="s">
        <v>12</v>
      </c>
      <c r="B19" s="11" t="s">
        <v>3</v>
      </c>
      <c r="C19" s="7"/>
      <c r="D19" s="7"/>
      <c r="E19" s="7"/>
      <c r="F19" s="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7"/>
      <c r="Z19" s="7"/>
      <c r="AA19" s="7"/>
      <c r="AB19" s="7"/>
      <c r="AC19" s="7"/>
      <c r="AD19" s="7"/>
      <c r="AE19" s="7"/>
      <c r="AF19" s="7"/>
      <c r="AG19" s="9" t="n">
        <v>1</v>
      </c>
      <c r="AH19" s="9" t="n">
        <v>1</v>
      </c>
      <c r="AI19" s="9" t="n">
        <v>1</v>
      </c>
      <c r="AJ19" s="9" t="n">
        <v>1</v>
      </c>
      <c r="AK19" s="9" t="n">
        <v>1</v>
      </c>
      <c r="AL19" s="9" t="n">
        <v>1</v>
      </c>
      <c r="AM19" s="9" t="n">
        <v>1</v>
      </c>
      <c r="AN19" s="9" t="n">
        <v>1</v>
      </c>
      <c r="AO19" s="9" t="n">
        <v>1</v>
      </c>
      <c r="AP19" s="9" t="n">
        <v>1</v>
      </c>
      <c r="AQ19" s="9" t="n">
        <v>1</v>
      </c>
      <c r="AR19" s="9" t="n">
        <v>1</v>
      </c>
      <c r="AS19" s="10"/>
      <c r="AT19" s="10"/>
      <c r="AU19" s="10"/>
      <c r="AV19" s="10" t="n">
        <f aca="false">SUM(C19:AU19)</f>
        <v>12</v>
      </c>
      <c r="AW19" s="10"/>
      <c r="AX19" s="10"/>
      <c r="AY19" s="10"/>
    </row>
    <row r="20" customFormat="false" ht="15.75" hidden="false" customHeight="false" outlineLevel="0" collapsed="false">
      <c r="A20" s="7"/>
      <c r="B20" s="11" t="s">
        <v>4</v>
      </c>
      <c r="C20" s="7"/>
      <c r="D20" s="7"/>
      <c r="E20" s="7"/>
      <c r="F20" s="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7"/>
      <c r="Z20" s="7"/>
      <c r="AA20" s="7"/>
      <c r="AB20" s="7"/>
      <c r="AC20" s="7"/>
      <c r="AD20" s="7"/>
      <c r="AE20" s="7"/>
      <c r="AF20" s="7"/>
      <c r="AG20" s="9" t="n">
        <v>2</v>
      </c>
      <c r="AH20" s="9" t="n">
        <v>2</v>
      </c>
      <c r="AI20" s="9" t="n">
        <v>2</v>
      </c>
      <c r="AJ20" s="9" t="n">
        <v>2</v>
      </c>
      <c r="AK20" s="9" t="n">
        <v>2</v>
      </c>
      <c r="AL20" s="9" t="n">
        <v>2</v>
      </c>
      <c r="AM20" s="9" t="n">
        <v>2</v>
      </c>
      <c r="AN20" s="9" t="n">
        <v>2</v>
      </c>
      <c r="AO20" s="9" t="n">
        <v>2</v>
      </c>
      <c r="AP20" s="9" t="n">
        <v>2</v>
      </c>
      <c r="AQ20" s="9" t="n">
        <v>2</v>
      </c>
      <c r="AR20" s="9" t="n">
        <v>2</v>
      </c>
      <c r="AS20" s="10"/>
      <c r="AT20" s="10"/>
      <c r="AU20" s="10"/>
      <c r="AV20" s="10" t="n">
        <f aca="false">SUM(C20:AU20)</f>
        <v>24</v>
      </c>
      <c r="AW20" s="10"/>
      <c r="AX20" s="10"/>
      <c r="AY20" s="10"/>
    </row>
    <row r="21" customFormat="false" ht="15.75" hidden="false" customHeight="false" outlineLevel="0" collapsed="false">
      <c r="A21" s="7" t="s">
        <v>13</v>
      </c>
      <c r="B21" s="11" t="s">
        <v>3</v>
      </c>
      <c r="C21" s="7"/>
      <c r="D21" s="7"/>
      <c r="E21" s="7"/>
      <c r="F21" s="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7"/>
      <c r="Z21" s="7"/>
      <c r="AA21" s="9"/>
      <c r="AB21" s="9"/>
      <c r="AC21" s="9"/>
      <c r="AD21" s="9"/>
      <c r="AE21" s="9"/>
      <c r="AF21" s="13"/>
      <c r="AG21" s="13"/>
      <c r="AH21" s="13"/>
      <c r="AI21" s="13"/>
      <c r="AJ21" s="13"/>
      <c r="AK21" s="12"/>
      <c r="AL21" s="12"/>
      <c r="AM21" s="12"/>
      <c r="AN21" s="13" t="n">
        <v>3</v>
      </c>
      <c r="AO21" s="13" t="n">
        <v>3</v>
      </c>
      <c r="AP21" s="13" t="n">
        <v>3</v>
      </c>
      <c r="AQ21" s="13" t="n">
        <v>3</v>
      </c>
      <c r="AR21" s="13" t="n">
        <v>3</v>
      </c>
      <c r="AS21" s="10"/>
      <c r="AT21" s="10"/>
      <c r="AU21" s="10"/>
      <c r="AV21" s="10" t="n">
        <f aca="false">SUM(C21:AU21)</f>
        <v>15</v>
      </c>
      <c r="AW21" s="10"/>
      <c r="AX21" s="10"/>
      <c r="AY21" s="10"/>
    </row>
    <row r="22" customFormat="false" ht="15.75" hidden="false" customHeight="false" outlineLevel="0" collapsed="false">
      <c r="A22" s="7"/>
      <c r="B22" s="11" t="s">
        <v>4</v>
      </c>
      <c r="C22" s="7"/>
      <c r="D22" s="7"/>
      <c r="E22" s="7"/>
      <c r="F22" s="7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  <c r="AB22" s="9"/>
      <c r="AC22" s="9"/>
      <c r="AD22" s="9"/>
      <c r="AE22" s="9"/>
      <c r="AF22" s="13"/>
      <c r="AG22" s="13"/>
      <c r="AH22" s="13"/>
      <c r="AI22" s="13"/>
      <c r="AJ22" s="13"/>
      <c r="AK22" s="13"/>
      <c r="AL22" s="13"/>
      <c r="AM22" s="13"/>
      <c r="AN22" s="13" t="n">
        <v>2</v>
      </c>
      <c r="AO22" s="13" t="n">
        <v>2</v>
      </c>
      <c r="AP22" s="13" t="n">
        <v>2</v>
      </c>
      <c r="AQ22" s="13" t="n">
        <v>2</v>
      </c>
      <c r="AR22" s="13" t="n">
        <v>2</v>
      </c>
      <c r="AS22" s="10"/>
      <c r="AT22" s="10"/>
      <c r="AU22" s="10"/>
      <c r="AV22" s="10" t="n">
        <f aca="false">SUM(C22:AU22)</f>
        <v>10</v>
      </c>
      <c r="AW22" s="10"/>
      <c r="AX22" s="10"/>
      <c r="AY22" s="10"/>
    </row>
    <row r="23" customFormat="false" ht="15.75" hidden="false" customHeight="false" outlineLevel="0" collapsed="false">
      <c r="A23" s="7" t="s">
        <v>14</v>
      </c>
      <c r="B23" s="11" t="s">
        <v>3</v>
      </c>
      <c r="C23" s="7"/>
      <c r="D23" s="7"/>
      <c r="E23" s="7"/>
      <c r="F23" s="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7"/>
      <c r="Z23" s="7"/>
      <c r="AA23" s="7"/>
      <c r="AB23" s="7"/>
      <c r="AC23" s="10"/>
      <c r="AD23" s="10"/>
      <c r="AE23" s="10"/>
      <c r="AF23" s="9" t="n">
        <v>2</v>
      </c>
      <c r="AG23" s="9" t="n">
        <v>2</v>
      </c>
      <c r="AH23" s="9" t="n">
        <v>2</v>
      </c>
      <c r="AI23" s="9" t="n">
        <v>2</v>
      </c>
      <c r="AJ23" s="9" t="n">
        <v>2</v>
      </c>
      <c r="AK23" s="9" t="n">
        <v>2</v>
      </c>
      <c r="AL23" s="9" t="n">
        <v>2</v>
      </c>
      <c r="AM23" s="9" t="n">
        <v>2</v>
      </c>
      <c r="AN23" s="9" t="n">
        <v>2</v>
      </c>
      <c r="AO23" s="10"/>
      <c r="AP23" s="10"/>
      <c r="AQ23" s="10"/>
      <c r="AR23" s="10"/>
      <c r="AS23" s="10"/>
      <c r="AT23" s="10"/>
      <c r="AU23" s="10"/>
      <c r="AV23" s="10" t="n">
        <f aca="false">SUM(C23:AU23)</f>
        <v>18</v>
      </c>
      <c r="AW23" s="10"/>
      <c r="AX23" s="10"/>
      <c r="AY23" s="10"/>
    </row>
    <row r="24" customFormat="false" ht="15.75" hidden="false" customHeight="false" outlineLevel="0" collapsed="false">
      <c r="A24" s="7"/>
      <c r="B24" s="11" t="s">
        <v>4</v>
      </c>
      <c r="C24" s="7"/>
      <c r="D24" s="7"/>
      <c r="E24" s="7"/>
      <c r="F24" s="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9" t="n">
        <v>2</v>
      </c>
      <c r="AG24" s="9" t="n">
        <v>2</v>
      </c>
      <c r="AH24" s="9" t="n">
        <v>2</v>
      </c>
      <c r="AI24" s="9" t="n">
        <v>2</v>
      </c>
      <c r="AJ24" s="9" t="n">
        <v>2</v>
      </c>
      <c r="AK24" s="9" t="n">
        <v>2</v>
      </c>
      <c r="AL24" s="9" t="n">
        <v>2</v>
      </c>
      <c r="AM24" s="9" t="n">
        <v>2</v>
      </c>
      <c r="AN24" s="9" t="n">
        <v>2</v>
      </c>
      <c r="AO24" s="7"/>
      <c r="AP24" s="7"/>
      <c r="AQ24" s="7"/>
      <c r="AR24" s="7"/>
      <c r="AS24" s="10"/>
      <c r="AT24" s="10"/>
      <c r="AU24" s="10"/>
      <c r="AV24" s="10" t="n">
        <f aca="false">SUM(C24:AU24)</f>
        <v>18</v>
      </c>
      <c r="AW24" s="10"/>
      <c r="AX24" s="10"/>
      <c r="AY24" s="10"/>
    </row>
    <row r="25" customFormat="false" ht="15.75" hidden="false" customHeight="false" outlineLevel="0" collapsed="false">
      <c r="A25" s="7" t="s">
        <v>15</v>
      </c>
      <c r="B25" s="11" t="s">
        <v>3</v>
      </c>
      <c r="C25" s="10"/>
      <c r="D25" s="10"/>
      <c r="E25" s="10"/>
      <c r="F25" s="10"/>
      <c r="G25" s="7"/>
      <c r="H25" s="7"/>
      <c r="I25" s="7"/>
      <c r="J25" s="7"/>
      <c r="K25" s="7"/>
      <c r="L25" s="7"/>
      <c r="M25" s="7"/>
      <c r="N25" s="7"/>
      <c r="O25" s="7"/>
      <c r="P25" s="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7"/>
      <c r="AH25" s="7"/>
      <c r="AI25" s="7"/>
      <c r="AJ25" s="7"/>
      <c r="AK25" s="7"/>
      <c r="AL25" s="7"/>
      <c r="AM25" s="7"/>
      <c r="AN25" s="7"/>
      <c r="AO25" s="9" t="n">
        <v>2</v>
      </c>
      <c r="AP25" s="9" t="n">
        <v>2</v>
      </c>
      <c r="AQ25" s="9" t="n">
        <v>2</v>
      </c>
      <c r="AR25" s="9" t="n">
        <v>2</v>
      </c>
      <c r="AS25" s="10"/>
      <c r="AT25" s="10"/>
      <c r="AU25" s="10"/>
      <c r="AV25" s="10" t="n">
        <f aca="false">SUM(C25:AU25)</f>
        <v>8</v>
      </c>
      <c r="AW25" s="10"/>
      <c r="AX25" s="10"/>
      <c r="AY25" s="10"/>
    </row>
    <row r="26" customFormat="false" ht="15.75" hidden="false" customHeight="false" outlineLevel="0" collapsed="false">
      <c r="A26" s="10"/>
      <c r="B26" s="11" t="s">
        <v>4</v>
      </c>
      <c r="C26" s="10"/>
      <c r="D26" s="10"/>
      <c r="E26" s="10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7"/>
      <c r="AH26" s="7"/>
      <c r="AI26" s="7"/>
      <c r="AJ26" s="7"/>
      <c r="AK26" s="7"/>
      <c r="AL26" s="7"/>
      <c r="AM26" s="7"/>
      <c r="AN26" s="7"/>
      <c r="AO26" s="9" t="n">
        <v>2</v>
      </c>
      <c r="AP26" s="9" t="n">
        <v>2</v>
      </c>
      <c r="AQ26" s="9" t="n">
        <v>2</v>
      </c>
      <c r="AR26" s="9" t="n">
        <v>2</v>
      </c>
      <c r="AS26" s="10"/>
      <c r="AT26" s="10"/>
      <c r="AU26" s="10"/>
      <c r="AV26" s="10" t="n">
        <f aca="false">SUM(C26:AU26)</f>
        <v>8</v>
      </c>
      <c r="AW26" s="10"/>
      <c r="AX26" s="10"/>
      <c r="AY26" s="10"/>
    </row>
    <row r="27" customFormat="false" ht="15.75" hidden="false" customHeight="false" outlineLevel="0" collapsed="false">
      <c r="A27" s="14" t="s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8"/>
      <c r="AP27" s="8"/>
      <c r="AQ27" s="8"/>
      <c r="AR27" s="8"/>
      <c r="AS27" s="8"/>
      <c r="AT27" s="8"/>
      <c r="AU27" s="8"/>
      <c r="AV27" s="8"/>
      <c r="AW27" s="6"/>
    </row>
    <row r="28" customFormat="false" ht="15.75" hidden="false" customHeight="false" outlineLevel="0" collapsed="false">
      <c r="B28" s="1" t="s">
        <v>3</v>
      </c>
      <c r="C28" s="0" t="n">
        <f aca="false">C3+C5+C7+C9+C11+C13+C15+C17+C19+C21+C23+C25</f>
        <v>4</v>
      </c>
      <c r="D28" s="0" t="n">
        <f aca="false">D3+D5+D7+D9+D11+D13+D15+D17+D19+D21+D23+D25</f>
        <v>4</v>
      </c>
      <c r="E28" s="0" t="n">
        <f aca="false">E3+E5+E7+E9+E11+E13+E15+E17+E19+E21+E23+E25</f>
        <v>4</v>
      </c>
      <c r="F28" s="0" t="n">
        <f aca="false">F3+F5+F7+F9+F11+F13+F15+F17+F19+F21+F23+F25</f>
        <v>4</v>
      </c>
      <c r="G28" s="0" t="n">
        <f aca="false">G3+G5+G7+G9+G11+G13+G15+G17+G19+G21+G23+G25</f>
        <v>4</v>
      </c>
      <c r="H28" s="0" t="n">
        <f aca="false">H3+H5+H7+H9+H11+H13+H15+H17+H19+H21+H23+H25</f>
        <v>4</v>
      </c>
      <c r="I28" s="0" t="n">
        <f aca="false">I3+I5+I7+I9+I11+I13+I15+I17+I19+I21+I23+I25</f>
        <v>3</v>
      </c>
      <c r="J28" s="0" t="n">
        <f aca="false">J3+J5+J7+J9+J11+J13+J15+J17+J19+J21+J23+J25</f>
        <v>3</v>
      </c>
      <c r="K28" s="0" t="n">
        <f aca="false">K3+K5+K7+K9+K11+K13+K15+K17+K19+K21+K23+K25</f>
        <v>3</v>
      </c>
      <c r="L28" s="0" t="n">
        <f aca="false">L3+L5+L7+L9+L11+L13+L15+L17+L19+L21+L23+L25</f>
        <v>3</v>
      </c>
      <c r="M28" s="0" t="n">
        <f aca="false">M3+M5+M7+M9+M11+M13+M15+M17+M19+M21+M23+M25</f>
        <v>3</v>
      </c>
      <c r="N28" s="0" t="n">
        <f aca="false">N3+N5+N7+N9+N11+N13+N15+N17+N19+N21+N23+N25</f>
        <v>3</v>
      </c>
      <c r="O28" s="0" t="n">
        <f aca="false">O3+O5+O7+O9+O11+O13+O15+O17+O19+O21+O23+O25</f>
        <v>4</v>
      </c>
      <c r="P28" s="0" t="n">
        <f aca="false">P3+P5+P7+P9+P11+P13+P15+P17+P19+P21+P23+P25</f>
        <v>4</v>
      </c>
      <c r="Q28" s="0" t="n">
        <f aca="false">Q3+Q5+Q7+Q9+Q11+Q13+Q15+Q17+Q19+Q21+Q23+Q25</f>
        <v>4</v>
      </c>
      <c r="R28" s="0" t="n">
        <f aca="false">R3+R5+R7+R9+R11+R13+R15+R17+R19+R21+R23+R25</f>
        <v>4</v>
      </c>
      <c r="S28" s="0" t="n">
        <f aca="false">S3+S5+S7+S9+S11+S13+S15+S17+S19+S21+S23+S25</f>
        <v>4</v>
      </c>
      <c r="T28" s="0" t="n">
        <f aca="false">T3+T5+T7+T9+T11+T13+T15+T17+T19+T21+T23+T25</f>
        <v>1</v>
      </c>
      <c r="U28" s="0" t="n">
        <f aca="false">U3+U5+U7+U9+U11+U13+U15+U17+U19+U21+U23+U25</f>
        <v>3</v>
      </c>
      <c r="V28" s="0" t="n">
        <f aca="false">V3+V5+V7+V9+V11+V13+V15+V17+V19+V21+V23+V25</f>
        <v>3</v>
      </c>
      <c r="W28" s="0" t="n">
        <f aca="false">W3+W5+W7+W9+W11+W13+W15+W17+W19+W21+W23+W25</f>
        <v>3</v>
      </c>
      <c r="X28" s="0" t="n">
        <f aca="false">X3+X5+X7+X9+X11+X13+X15+X17+X19+X21+X23+X25</f>
        <v>3</v>
      </c>
      <c r="Y28" s="0" t="n">
        <f aca="false">Y3+Y5+Y7+Y9+Y11+Y13+Y15+Y17+Y19+Y21+Y23+Y25</f>
        <v>3</v>
      </c>
      <c r="Z28" s="0" t="n">
        <f aca="false">Z3+Z5+Z7+Z9+Z11+Z13+Z15+Z17+Z19+Z21+Z23+Z25</f>
        <v>0</v>
      </c>
      <c r="AA28" s="0" t="n">
        <f aca="false">AA3+AA5+AA7+AA9+AA11+AA13+AA15+AA17+AA19+AA21+AA23+AA25</f>
        <v>3</v>
      </c>
      <c r="AB28" s="0" t="n">
        <f aca="false">AB3+AB5+AB7+AB9+AB11+AB13+AB15+AB17+AB19+AB21+AB23+AB25</f>
        <v>3</v>
      </c>
      <c r="AC28" s="0" t="n">
        <f aca="false">AC3+AC5+AC7+AC9+AC11+AC13+AC15+AC17+AC19+AC21+AC23+AC25</f>
        <v>3</v>
      </c>
      <c r="AD28" s="0" t="n">
        <f aca="false">AD3+AD5+AD7+AD9+AD11+AD13+AD15+AD17+AD19+AD21+AD23+AD25</f>
        <v>3</v>
      </c>
      <c r="AE28" s="0" t="n">
        <f aca="false">AE3+AE5+AE7+AE9+AE11+AE13+AE15+AE17+AE19+AE21+AE23+AE25</f>
        <v>3</v>
      </c>
      <c r="AF28" s="0" t="n">
        <f aca="false">AF3+AF5+AF7+AF9+AF11+AF13+AF15+AF17+AF19+AF21+AF23+AF25</f>
        <v>2</v>
      </c>
      <c r="AG28" s="0" t="n">
        <f aca="false">AG3+AG5+AG7+AG9+AG11+AG13+AG15+AG17+AG19+AG21+AG23+AG25</f>
        <v>3</v>
      </c>
      <c r="AH28" s="0" t="n">
        <f aca="false">AH3+AH5+AH7+AH9+AH11+AH13+AH15+AH17+AH19+AH21+AH23+AH25</f>
        <v>3</v>
      </c>
      <c r="AI28" s="0" t="n">
        <f aca="false">AI3+AI5+AI7+AI9+AI11+AI13+AI15+AI17+AI19+AI21+AI23+AI25</f>
        <v>3</v>
      </c>
      <c r="AJ28" s="0" t="n">
        <f aca="false">AJ3+AJ5+AJ7+AJ9+AJ11+AJ13+AJ15+AJ17+AJ19+AJ21+AJ23+AJ25</f>
        <v>3</v>
      </c>
      <c r="AK28" s="0" t="n">
        <f aca="false">AK3+AK5+AK7+AK9+AK11+AK13+AK15+AK17+AK19+AK21+AK23+AK25</f>
        <v>3</v>
      </c>
      <c r="AL28" s="0" t="n">
        <f aca="false">AL3+AL5+AL7+AL9+AL11+AL13+AL15+AL17+AL19+AL21+AL23+AL25</f>
        <v>3</v>
      </c>
      <c r="AM28" s="0" t="n">
        <f aca="false">AM3+AM5+AM7+AM9+AM11+AM13+AM15+AM17+AM19+AM21+AM23+AM25</f>
        <v>3</v>
      </c>
      <c r="AN28" s="0" t="n">
        <f aca="false">AN3+AN5+AN7+AN9+AN11+AN13+AN15+AN17+AN19+AN21+AN23+AN25</f>
        <v>6</v>
      </c>
      <c r="AO28" s="0" t="n">
        <f aca="false">AO3+AO5+AO7+AO9+AO11+AO13+AO15+AO17+AO19+AO21+AO23+AO25</f>
        <v>6</v>
      </c>
      <c r="AP28" s="0" t="n">
        <f aca="false">AP3+AP5+AP7+AP9+AP11+AP13+AP15+AP17+AP19+AP21+AP23+AP25</f>
        <v>6</v>
      </c>
      <c r="AQ28" s="0" t="n">
        <f aca="false">AQ3+AQ5+AQ7+AQ9+AQ11+AQ13+AQ15+AQ17+AQ19+AQ21+AQ23+AQ25</f>
        <v>6</v>
      </c>
      <c r="AR28" s="0" t="n">
        <f aca="false">AR3+AR5+AR7+AR9+AR11+AR13+AR15+AR17+AR19+AR21+AR23+AR25</f>
        <v>6</v>
      </c>
      <c r="AV28" s="0" t="n">
        <f aca="false">AV3+AV5+AV7+AV9+AV11+AV13+AV15+AV17+AV19+AV21+AV23+AV25</f>
        <v>146</v>
      </c>
      <c r="AW28" s="0" t="n">
        <f aca="false">SUM(C28:AR28)</f>
        <v>146</v>
      </c>
    </row>
    <row r="29" customFormat="false" ht="15.75" hidden="false" customHeight="false" outlineLevel="0" collapsed="false">
      <c r="B29" s="1" t="s">
        <v>17</v>
      </c>
      <c r="C29" s="0" t="n">
        <f aca="false">C4+C6+C8+C10+C12+C14+C16+C18+C20+C22+C24+C26</f>
        <v>2</v>
      </c>
      <c r="D29" s="0" t="n">
        <f aca="false">D4+D6+D8+D10+D12+D14+D16+D18+D20+D22+D24+D26</f>
        <v>2</v>
      </c>
      <c r="E29" s="0" t="n">
        <f aca="false">E4+E6+E8+E10+E12+E14+E16+E18+E20+E22+E24+E26</f>
        <v>2</v>
      </c>
      <c r="F29" s="0" t="n">
        <f aca="false">F4+F6+F8+F10+F12+F14+F16+F18+F20+F22+F24+F26</f>
        <v>2</v>
      </c>
      <c r="G29" s="0" t="n">
        <f aca="false">G4+G6+G8+G10+G12+G14+G16+G18+G20+G22+G24+G26</f>
        <v>2</v>
      </c>
      <c r="H29" s="0" t="n">
        <f aca="false">H4+H6+H8+H10+H12+H14+H16+H18+H20+H22+H24+H26</f>
        <v>2</v>
      </c>
      <c r="I29" s="0" t="n">
        <f aca="false">I4+I6+I8+I10+I12+I14+I16+I18+I20+I22+I24+I26</f>
        <v>2</v>
      </c>
      <c r="J29" s="0" t="n">
        <f aca="false">J4+J6+J8+J10+J12+J14+J16+J18+J20+J22+J24+J26</f>
        <v>2</v>
      </c>
      <c r="K29" s="0" t="n">
        <f aca="false">K4+K6+K8+K10+K12+K14+K16+K18+K20+K22+K24+K26</f>
        <v>2</v>
      </c>
      <c r="L29" s="0" t="n">
        <f aca="false">L4+L6+L8+L10+L12+L14+L16+L18+L20+L22+L24+L26</f>
        <v>2</v>
      </c>
      <c r="M29" s="0" t="n">
        <f aca="false">M4+M6+M8+M10+M12+M14+M16+M18+M20+M22+M24+M26</f>
        <v>2</v>
      </c>
      <c r="N29" s="0" t="n">
        <f aca="false">N4+N6+N8+N10+N12+N14+N16+N18+N20+N22+N24+N26</f>
        <v>2</v>
      </c>
      <c r="O29" s="0" t="n">
        <f aca="false">O4+O6+O8+O10+O12+O14+O16+O18+O20+O22+O24+O26</f>
        <v>3</v>
      </c>
      <c r="P29" s="0" t="n">
        <f aca="false">P4+P6+P8+P10+P12+P14+P16+P18+P20+P22+P24+P26</f>
        <v>3</v>
      </c>
      <c r="Q29" s="0" t="n">
        <f aca="false">Q4+Q6+Q8+Q10+Q12+Q14+Q16+Q18+Q20+Q22+Q24+Q26</f>
        <v>3</v>
      </c>
      <c r="R29" s="0" t="n">
        <f aca="false">R4+R6+R8+R10+R12+R14+R16+R18+R20+R22+R24+R26</f>
        <v>3</v>
      </c>
      <c r="S29" s="0" t="n">
        <f aca="false">S4+S6+S8+S10+S12+S14+S16+S18+S20+S22+S24+S26</f>
        <v>3</v>
      </c>
      <c r="T29" s="0" t="n">
        <f aca="false">T4+T6+T8+T10+T12+T14+T16+T18+T20+T22+T24+T26</f>
        <v>3</v>
      </c>
      <c r="U29" s="0" t="n">
        <f aca="false">U4+U6+U8+U10+U12+U14+U16+U18+U20+U22+U24+U26</f>
        <v>5</v>
      </c>
      <c r="V29" s="0" t="n">
        <f aca="false">V4+V6+V8+V10+V12+V14+V16+V18+V20+V22+V24+V26</f>
        <v>5</v>
      </c>
      <c r="W29" s="0" t="n">
        <f aca="false">W4+W6+W8+W10+W12+W14+W16+W18+W20+W22+W24+W26</f>
        <v>5</v>
      </c>
      <c r="X29" s="0" t="n">
        <f aca="false">X4+X6+X8+X10+X12+X14+X16+X18+X20+X22+X24+X26</f>
        <v>5</v>
      </c>
      <c r="Y29" s="0" t="n">
        <f aca="false">Y4+Y6+Y8+Y10+Y12+Y14+Y16+Y18+Y20+Y22+Y24+Y26</f>
        <v>5</v>
      </c>
      <c r="Z29" s="0" t="n">
        <f aca="false">Z4+Z6+Z8+Z10+Z12+Z14+Z16+Z18+Z20+Z22+Z24+Z26</f>
        <v>4</v>
      </c>
      <c r="AA29" s="0" t="n">
        <f aca="false">AA4+AA6+AA8+AA10+AA12+AA14+AA16+AA18+AA20+AA22+AA24+AA26</f>
        <v>4</v>
      </c>
      <c r="AB29" s="0" t="n">
        <f aca="false">AB4+AB6+AB8+AB10+AB12+AB14+AB16+AB18+AB20+AB22+AB24+AB26</f>
        <v>4</v>
      </c>
      <c r="AC29" s="0" t="n">
        <f aca="false">AC4+AC6+AC8+AC10+AC12+AC14+AC16+AC18+AC20+AC22+AC24+AC26</f>
        <v>4</v>
      </c>
      <c r="AD29" s="0" t="n">
        <f aca="false">AD4+AD6+AD8+AD10+AD12+AD14+AD16+AD18+AD20+AD22+AD24+AD26</f>
        <v>4</v>
      </c>
      <c r="AE29" s="0" t="n">
        <f aca="false">AE4+AE6+AE8+AE10+AE12+AE14+AE16+AE18+AE20+AE22+AE24+AE26</f>
        <v>4</v>
      </c>
      <c r="AF29" s="0" t="n">
        <f aca="false">AF4+AF6+AF8+AF10+AF12+AF14+AF16+AF18+AF20+AF22+AF24+AF26</f>
        <v>4</v>
      </c>
      <c r="AG29" s="0" t="n">
        <f aca="false">AG4+AG6+AG8+AG10+AG12+AG14+AG16+AG18+AG20+AG22+AG24+AG26</f>
        <v>4</v>
      </c>
      <c r="AH29" s="0" t="n">
        <f aca="false">AH4+AH6+AH8+AH10+AH12+AH14+AH16+AH18+AH20+AH22+AH24+AH26</f>
        <v>4</v>
      </c>
      <c r="AI29" s="0" t="n">
        <f aca="false">AI4+AI6+AI8+AI10+AI12+AI14+AI16+AI18+AI20+AI22+AI24+AI26</f>
        <v>4</v>
      </c>
      <c r="AJ29" s="0" t="n">
        <f aca="false">AJ4+AJ6+AJ8+AJ10+AJ12+AJ14+AJ16+AJ18+AJ20+AJ22+AJ24+AJ26</f>
        <v>4</v>
      </c>
      <c r="AK29" s="0" t="n">
        <f aca="false">AK4+AK6+AK8+AK10+AK12+AK14+AK16+AK18+AK20+AK22+AK24+AK26</f>
        <v>4</v>
      </c>
      <c r="AL29" s="0" t="n">
        <f aca="false">AL4+AL6+AL8+AL10+AL12+AL14+AL16+AL18+AL20+AL22+AL24+AL26</f>
        <v>4</v>
      </c>
      <c r="AM29" s="0" t="n">
        <f aca="false">AM4+AM6+AM8+AM10+AM12+AM14+AM16+AM18+AM20+AM22+AM24+AM26</f>
        <v>4</v>
      </c>
      <c r="AN29" s="0" t="n">
        <f aca="false">AN4+AN6+AN8+AN10+AN12+AN14+AN16+AN18+AN20+AN22+AN24+AN26</f>
        <v>6</v>
      </c>
      <c r="AO29" s="0" t="n">
        <f aca="false">AO4+AO6+AO8+AO10+AO12+AO14+AO16+AO18+AO20+AO22+AO24+AO26</f>
        <v>6</v>
      </c>
      <c r="AP29" s="0" t="n">
        <f aca="false">AP4+AP6+AP8+AP10+AP12+AP14+AP16+AP18+AP20+AP22+AP24+AP26</f>
        <v>6</v>
      </c>
      <c r="AQ29" s="0" t="n">
        <f aca="false">AQ4+AQ6+AQ8+AQ10+AQ12+AQ14+AQ16+AQ18+AQ20+AQ22+AQ24+AQ26</f>
        <v>6</v>
      </c>
      <c r="AR29" s="0" t="n">
        <f aca="false">AR4+AR6+AR8+AR10+AR12+AR14+AR16+AR18+AR20+AR22+AR24+AR26</f>
        <v>6</v>
      </c>
      <c r="AV29" s="0" t="n">
        <f aca="false">AV4+AV6+AV8+AV10+AV12+AV14+AV16+AV18+AV20+AV22+AV24+AV26</f>
        <v>153</v>
      </c>
      <c r="AW29" s="0" t="n">
        <f aca="false">SUM(C29:AR29)</f>
        <v>153</v>
      </c>
    </row>
    <row r="30" customFormat="false" ht="15.75" hidden="false" customHeight="false" outlineLevel="0" collapsed="false">
      <c r="T30" s="2" t="n">
        <v>2</v>
      </c>
      <c r="Z30" s="2" t="n">
        <v>3</v>
      </c>
      <c r="AF30" s="2"/>
      <c r="AW30" s="0" t="n">
        <f aca="false">SUM(C30:AR30)</f>
        <v>5</v>
      </c>
    </row>
    <row r="31" customFormat="false" ht="15.75" hidden="false" customHeight="false" outlineLevel="0" collapsed="false">
      <c r="AW31" s="0" t="n">
        <f aca="false">SUM(C31:AR31)</f>
        <v>0</v>
      </c>
    </row>
    <row r="32" customFormat="false" ht="15.75" hidden="false" customHeight="false" outlineLevel="0" collapsed="false">
      <c r="A32" s="2" t="s">
        <v>30</v>
      </c>
      <c r="B32" s="6"/>
      <c r="D32" s="15" t="n">
        <f aca="false">(SUM(C28:G28)*$E$36+SUM(C29:G29)*$E$37)*(1+$H$38)</f>
        <v>21780</v>
      </c>
      <c r="E32" s="15"/>
      <c r="F32" s="15"/>
      <c r="G32" s="15"/>
      <c r="I32" s="15" t="n">
        <f aca="false">(SUM(H28:L28)*$E$36+SUM(H29:L29)*$E$37)*(1+$H$38)</f>
        <v>18480</v>
      </c>
      <c r="J32" s="15"/>
      <c r="K32" s="15"/>
      <c r="L32" s="15"/>
      <c r="N32" s="15" t="n">
        <f aca="false">(SUM(M28:Q28)*$E$36+SUM(M29:Q29)*$E$37)*(1+$H$38)</f>
        <v>21714</v>
      </c>
      <c r="O32" s="15"/>
      <c r="P32" s="15"/>
      <c r="Q32" s="15"/>
      <c r="S32" s="15" t="n">
        <f aca="false">(SUM(R28:V28)*$E$36+SUM(R29:V29)*$E$37)*(1+$H$38)</f>
        <v>22407</v>
      </c>
      <c r="T32" s="15"/>
      <c r="U32" s="15"/>
      <c r="V32" s="15"/>
      <c r="X32" s="15" t="n">
        <f aca="false">(SUM(W28:AA28)*$E$36+SUM(W29:AA29)*$E$37)*(1+$H$38)</f>
        <v>22044</v>
      </c>
      <c r="Y32" s="15"/>
      <c r="Z32" s="15"/>
      <c r="AA32" s="15"/>
      <c r="AC32" s="15" t="n">
        <f aca="false">(SUM(AB28:AF28)*$E$36+SUM(AB29:AF29)*$E$37)*(1+$H$38)</f>
        <v>22110</v>
      </c>
      <c r="AD32" s="15"/>
      <c r="AE32" s="15"/>
      <c r="AF32" s="15"/>
      <c r="AH32" s="15" t="n">
        <f aca="false">(SUM(AG28:AK28)*$E$36+SUM(AG29:AK29)*$E$37)*(1+$H$38)</f>
        <v>22935</v>
      </c>
      <c r="AI32" s="15"/>
      <c r="AJ32" s="15"/>
      <c r="AK32" s="15"/>
      <c r="AM32" s="15" t="n">
        <f aca="false">(SUM(AL28:AP28)*$E$36+SUM(AL29:AP29)*$E$37)*(1+$H$38)</f>
        <v>33528</v>
      </c>
      <c r="AN32" s="15"/>
      <c r="AO32" s="15"/>
      <c r="AP32" s="15"/>
      <c r="AR32" s="15" t="n">
        <f aca="false">(SUM(AQ28:AU28)*$E$36+SUM(AQ29:AU29)*$E$37)*(1+$H$38)</f>
        <v>16236</v>
      </c>
      <c r="AS32" s="15"/>
      <c r="AT32" s="15"/>
      <c r="AU32" s="15"/>
      <c r="AW32" s="0" t="n">
        <f aca="false">SUM(D32:AU32)</f>
        <v>201234</v>
      </c>
    </row>
    <row r="33" customFormat="false" ht="15.75" hidden="false" customHeight="false" outlineLevel="0" collapsed="false">
      <c r="A33" s="2" t="s">
        <v>31</v>
      </c>
      <c r="B33" s="6"/>
      <c r="D33" s="16" t="n">
        <v>21780</v>
      </c>
      <c r="E33" s="16"/>
      <c r="F33" s="16"/>
      <c r="G33" s="16"/>
      <c r="I33" s="16" t="n">
        <v>18480</v>
      </c>
      <c r="J33" s="16"/>
      <c r="K33" s="16"/>
      <c r="L33" s="16"/>
      <c r="N33" s="16" t="n">
        <v>30723</v>
      </c>
      <c r="O33" s="16"/>
      <c r="P33" s="16"/>
      <c r="Q33" s="16"/>
      <c r="S33" s="16" t="n">
        <v>22407</v>
      </c>
      <c r="T33" s="16"/>
      <c r="U33" s="16"/>
      <c r="V33" s="16"/>
      <c r="X33" s="16" t="n">
        <v>16566</v>
      </c>
      <c r="Y33" s="16"/>
      <c r="Z33" s="16"/>
      <c r="AA33" s="16"/>
      <c r="AC33" s="16" t="n">
        <v>36234</v>
      </c>
      <c r="AD33" s="16"/>
      <c r="AE33" s="16"/>
      <c r="AF33" s="16"/>
      <c r="AH33" s="16" t="n">
        <v>22935</v>
      </c>
      <c r="AI33" s="16"/>
      <c r="AJ33" s="16"/>
      <c r="AK33" s="16"/>
      <c r="AM33" s="16" t="n">
        <v>22935</v>
      </c>
      <c r="AN33" s="16"/>
      <c r="AO33" s="16"/>
      <c r="AP33" s="16"/>
      <c r="AR33" s="16" t="n">
        <v>9174</v>
      </c>
      <c r="AS33" s="16"/>
      <c r="AT33" s="16"/>
      <c r="AU33" s="16"/>
      <c r="AW33" s="0" t="n">
        <f aca="false">SUM(D33:AU33)</f>
        <v>201234</v>
      </c>
    </row>
    <row r="34" customFormat="false" ht="15.75" hidden="false" customHeight="false" outlineLevel="0" collapsed="false">
      <c r="A34" s="2" t="s">
        <v>32</v>
      </c>
      <c r="B34" s="6"/>
      <c r="D34" s="16" t="n">
        <f aca="false">D33-D32</f>
        <v>0</v>
      </c>
      <c r="E34" s="16"/>
      <c r="F34" s="16"/>
      <c r="G34" s="16"/>
      <c r="I34" s="16" t="n">
        <f aca="false">I33-I32</f>
        <v>0</v>
      </c>
      <c r="J34" s="16"/>
      <c r="K34" s="16"/>
      <c r="L34" s="16"/>
      <c r="N34" s="16" t="n">
        <f aca="false">N33-N32</f>
        <v>9009</v>
      </c>
      <c r="O34" s="16"/>
      <c r="P34" s="16"/>
      <c r="Q34" s="16"/>
      <c r="S34" s="16" t="n">
        <f aca="false">S33-S32</f>
        <v>0</v>
      </c>
      <c r="T34" s="16"/>
      <c r="U34" s="16"/>
      <c r="V34" s="16"/>
      <c r="X34" s="16" t="n">
        <f aca="false">X33-X32</f>
        <v>-5478</v>
      </c>
      <c r="Y34" s="16"/>
      <c r="Z34" s="16"/>
      <c r="AA34" s="16"/>
      <c r="AC34" s="16" t="n">
        <f aca="false">AC33-AC32</f>
        <v>14124</v>
      </c>
      <c r="AD34" s="16"/>
      <c r="AE34" s="16"/>
      <c r="AF34" s="16"/>
      <c r="AH34" s="16" t="n">
        <f aca="false">AH33-AH32</f>
        <v>0</v>
      </c>
      <c r="AI34" s="16"/>
      <c r="AJ34" s="16"/>
      <c r="AK34" s="16"/>
      <c r="AM34" s="16" t="n">
        <f aca="false">AM33-AM32</f>
        <v>-10593</v>
      </c>
      <c r="AN34" s="16"/>
      <c r="AO34" s="16"/>
      <c r="AP34" s="16"/>
      <c r="AR34" s="16" t="n">
        <f aca="false">AR33-AR32</f>
        <v>-7062</v>
      </c>
      <c r="AS34" s="16"/>
      <c r="AT34" s="16"/>
      <c r="AU34" s="16"/>
    </row>
    <row r="35" customFormat="false" ht="15.75" hidden="false" customHeight="false" outlineLevel="0" collapsed="false">
      <c r="A35" s="2" t="s">
        <v>33</v>
      </c>
      <c r="B35" s="6"/>
      <c r="D35" s="16" t="n">
        <f aca="false">D34</f>
        <v>0</v>
      </c>
      <c r="E35" s="16"/>
      <c r="F35" s="16"/>
      <c r="G35" s="16"/>
      <c r="I35" s="16" t="n">
        <f aca="false">D34+I34</f>
        <v>0</v>
      </c>
      <c r="J35" s="16"/>
      <c r="K35" s="16"/>
      <c r="L35" s="16"/>
      <c r="N35" s="16" t="n">
        <f aca="false">I35+N34</f>
        <v>9009</v>
      </c>
      <c r="O35" s="16"/>
      <c r="P35" s="16"/>
      <c r="Q35" s="16"/>
      <c r="S35" s="16" t="n">
        <f aca="false">N35+S34</f>
        <v>9009</v>
      </c>
      <c r="T35" s="16"/>
      <c r="U35" s="16"/>
      <c r="V35" s="16"/>
      <c r="X35" s="16" t="n">
        <f aca="false">S35+X34</f>
        <v>3531</v>
      </c>
      <c r="Y35" s="16"/>
      <c r="Z35" s="16"/>
      <c r="AA35" s="16"/>
      <c r="AC35" s="16" t="n">
        <f aca="false">X35+AC34</f>
        <v>17655</v>
      </c>
      <c r="AD35" s="16"/>
      <c r="AE35" s="16"/>
      <c r="AF35" s="16"/>
      <c r="AH35" s="16" t="n">
        <f aca="false">AC35+AH34</f>
        <v>17655</v>
      </c>
      <c r="AI35" s="16"/>
      <c r="AJ35" s="16"/>
      <c r="AK35" s="16"/>
      <c r="AM35" s="16" t="n">
        <f aca="false">AH35+AM34</f>
        <v>7062</v>
      </c>
      <c r="AN35" s="16"/>
      <c r="AO35" s="16"/>
      <c r="AP35" s="16"/>
      <c r="AR35" s="16" t="n">
        <f aca="false">AM35+AR34</f>
        <v>0</v>
      </c>
      <c r="AS35" s="16"/>
      <c r="AT35" s="16"/>
      <c r="AU35" s="16"/>
    </row>
    <row r="36" customFormat="false" ht="15.75" hidden="false" customHeight="false" outlineLevel="0" collapsed="false">
      <c r="B36" s="6" t="s">
        <v>18</v>
      </c>
      <c r="E36" s="16" t="n">
        <v>500</v>
      </c>
      <c r="F36" s="16"/>
      <c r="G36" s="2" t="s">
        <v>19</v>
      </c>
      <c r="H36" s="15" t="n">
        <f aca="false">AV28</f>
        <v>146</v>
      </c>
      <c r="I36" s="15"/>
      <c r="K36" s="2" t="s">
        <v>20</v>
      </c>
      <c r="L36" s="15" t="n">
        <f aca="false">E36*H36</f>
        <v>73000</v>
      </c>
      <c r="M36" s="15"/>
      <c r="N36" s="15"/>
      <c r="O36" s="15"/>
      <c r="P36" s="15"/>
      <c r="Q36" s="2" t="s">
        <v>21</v>
      </c>
      <c r="X36" s="6" t="s">
        <v>22</v>
      </c>
      <c r="AF36" s="15" t="n">
        <f aca="false">(L36+L37)*(1+H38)</f>
        <v>201234</v>
      </c>
      <c r="AG36" s="15"/>
      <c r="AH36" s="15"/>
      <c r="AI36" s="15"/>
      <c r="AJ36" s="2" t="s">
        <v>21</v>
      </c>
      <c r="AM36" s="2"/>
      <c r="AT36" s="2"/>
      <c r="AU36" s="2"/>
    </row>
    <row r="37" customFormat="false" ht="15.75" hidden="false" customHeight="false" outlineLevel="0" collapsed="false">
      <c r="B37" s="6" t="s">
        <v>23</v>
      </c>
      <c r="E37" s="16" t="n">
        <v>320</v>
      </c>
      <c r="F37" s="16"/>
      <c r="G37" s="2" t="s">
        <v>19</v>
      </c>
      <c r="H37" s="15" t="n">
        <f aca="false">AV29</f>
        <v>153</v>
      </c>
      <c r="I37" s="15"/>
      <c r="K37" s="2" t="s">
        <v>20</v>
      </c>
      <c r="L37" s="15" t="n">
        <f aca="false">E37*H37</f>
        <v>48960</v>
      </c>
      <c r="M37" s="15"/>
      <c r="N37" s="15"/>
      <c r="O37" s="15"/>
      <c r="P37" s="15"/>
      <c r="Q37" s="2" t="s">
        <v>21</v>
      </c>
      <c r="X37" s="6" t="s">
        <v>22</v>
      </c>
      <c r="AF37" s="15" t="n">
        <f aca="false">((H36+AW30)*E36+(H37+AW31)*E37)*(1+H38)+(S39*G39+S40*G40)</f>
        <v>230359</v>
      </c>
      <c r="AG37" s="15"/>
      <c r="AH37" s="15"/>
      <c r="AI37" s="15"/>
      <c r="AJ37" s="2" t="s">
        <v>21</v>
      </c>
      <c r="AL37" s="2" t="s">
        <v>24</v>
      </c>
    </row>
    <row r="38" customFormat="false" ht="15.75" hidden="false" customHeight="false" outlineLevel="0" collapsed="false">
      <c r="B38" s="6" t="s">
        <v>25</v>
      </c>
      <c r="H38" s="16" t="n">
        <v>0.65</v>
      </c>
      <c r="I38" s="16"/>
    </row>
    <row r="39" customFormat="false" ht="15.75" hidden="false" customHeight="false" outlineLevel="0" collapsed="false">
      <c r="B39" s="6" t="s">
        <v>26</v>
      </c>
      <c r="G39" s="16" t="n">
        <v>15000</v>
      </c>
      <c r="H39" s="16"/>
      <c r="I39" s="16"/>
      <c r="L39" s="6" t="s">
        <v>27</v>
      </c>
      <c r="Q39" s="6" t="s">
        <v>3</v>
      </c>
      <c r="S39" s="16" t="n">
        <v>1</v>
      </c>
      <c r="T39" s="16"/>
    </row>
    <row r="40" customFormat="false" ht="15.75" hidden="false" customHeight="false" outlineLevel="0" collapsed="false">
      <c r="B40" s="6" t="s">
        <v>28</v>
      </c>
      <c r="G40" s="16" t="n">
        <v>10000</v>
      </c>
      <c r="H40" s="16"/>
      <c r="I40" s="16"/>
      <c r="Q40" s="6" t="s">
        <v>4</v>
      </c>
      <c r="S40" s="16" t="n">
        <v>1</v>
      </c>
      <c r="T40" s="16"/>
    </row>
    <row r="50" customFormat="false" ht="15.75" hidden="false" customHeight="false" outlineLevel="0" collapsed="false">
      <c r="X50" s="2"/>
    </row>
  </sheetData>
  <mergeCells count="49">
    <mergeCell ref="D32:G32"/>
    <mergeCell ref="I32:L32"/>
    <mergeCell ref="N32:Q32"/>
    <mergeCell ref="S32:V32"/>
    <mergeCell ref="X32:AA32"/>
    <mergeCell ref="AC32:AF32"/>
    <mergeCell ref="AH32:AK32"/>
    <mergeCell ref="AM32:AP32"/>
    <mergeCell ref="AR32:AU32"/>
    <mergeCell ref="D33:G33"/>
    <mergeCell ref="I33:L33"/>
    <mergeCell ref="N33:Q33"/>
    <mergeCell ref="S33:V33"/>
    <mergeCell ref="X33:AA33"/>
    <mergeCell ref="AC33:AF33"/>
    <mergeCell ref="AH33:AK33"/>
    <mergeCell ref="AM33:AP33"/>
    <mergeCell ref="AR33:AU33"/>
    <mergeCell ref="D34:G34"/>
    <mergeCell ref="I34:L34"/>
    <mergeCell ref="N34:Q34"/>
    <mergeCell ref="S34:V34"/>
    <mergeCell ref="X34:AA34"/>
    <mergeCell ref="AC34:AF34"/>
    <mergeCell ref="AH34:AK34"/>
    <mergeCell ref="AM34:AP34"/>
    <mergeCell ref="AR34:AU34"/>
    <mergeCell ref="D35:G35"/>
    <mergeCell ref="I35:L35"/>
    <mergeCell ref="N35:Q35"/>
    <mergeCell ref="S35:V35"/>
    <mergeCell ref="X35:AA35"/>
    <mergeCell ref="AC35:AF35"/>
    <mergeCell ref="AH35:AK35"/>
    <mergeCell ref="AM35:AP35"/>
    <mergeCell ref="AR35:AU35"/>
    <mergeCell ref="E36:F36"/>
    <mergeCell ref="H36:I36"/>
    <mergeCell ref="L36:P36"/>
    <mergeCell ref="AF36:AI36"/>
    <mergeCell ref="E37:F37"/>
    <mergeCell ref="H37:I37"/>
    <mergeCell ref="L37:P37"/>
    <mergeCell ref="AF37:AI37"/>
    <mergeCell ref="H38:I38"/>
    <mergeCell ref="G39:I39"/>
    <mergeCell ref="S39:T39"/>
    <mergeCell ref="G40:I40"/>
    <mergeCell ref="S40:T40"/>
  </mergeCell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2021-11-26T14:58:57Z</dcterms:modified>
  <cp:revision>1</cp:revision>
  <dc:subject/>
  <dc:title/>
</cp:coreProperties>
</file>